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9e380ce5f8144f/01_EXCEL_VBA/VITRINE/DON FICHIER LINKEDIN/DF7_ Amortissement Crédit/"/>
    </mc:Choice>
  </mc:AlternateContent>
  <xr:revisionPtr revIDLastSave="1002" documentId="8_{DE7BF36F-3DFD-4A25-866C-7FEABA4D970B}" xr6:coauthVersionLast="47" xr6:coauthVersionMax="47" xr10:uidLastSave="{E0B9C23D-DEA4-4AB4-9F76-287A5E3193DE}"/>
  <bookViews>
    <workbookView xWindow="-108" yWindow="-108" windowWidth="23256" windowHeight="12456" xr2:uid="{5C944481-8692-4F96-A2D2-BB241B8E2BEF}"/>
  </bookViews>
  <sheets>
    <sheet name="Amortissement créd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B18" i="1" s="1" a="1"/>
  <c r="B18" i="1" s="1"/>
  <c r="H8" i="1"/>
  <c r="D378" i="1"/>
  <c r="E378" i="1"/>
  <c r="F378" i="1"/>
  <c r="G378" i="1"/>
  <c r="D379" i="1"/>
  <c r="E379" i="1"/>
  <c r="F379" i="1"/>
  <c r="G379" i="1"/>
  <c r="D380" i="1"/>
  <c r="E380" i="1"/>
  <c r="F380" i="1"/>
  <c r="G380" i="1"/>
  <c r="D381" i="1"/>
  <c r="E381" i="1"/>
  <c r="F381" i="1"/>
  <c r="G381" i="1"/>
  <c r="D382" i="1"/>
  <c r="E382" i="1"/>
  <c r="F382" i="1"/>
  <c r="G382" i="1"/>
  <c r="D383" i="1"/>
  <c r="E383" i="1"/>
  <c r="F383" i="1"/>
  <c r="G383" i="1"/>
  <c r="D384" i="1"/>
  <c r="E384" i="1"/>
  <c r="F384" i="1"/>
  <c r="G384" i="1"/>
  <c r="D385" i="1"/>
  <c r="E385" i="1"/>
  <c r="F385" i="1"/>
  <c r="G385" i="1"/>
  <c r="D386" i="1"/>
  <c r="E386" i="1"/>
  <c r="F386" i="1"/>
  <c r="G386" i="1"/>
  <c r="D387" i="1"/>
  <c r="E387" i="1"/>
  <c r="F387" i="1"/>
  <c r="G387" i="1"/>
  <c r="D388" i="1"/>
  <c r="E388" i="1"/>
  <c r="F388" i="1"/>
  <c r="G388" i="1"/>
  <c r="D389" i="1"/>
  <c r="E389" i="1"/>
  <c r="F389" i="1"/>
  <c r="G389" i="1"/>
  <c r="D390" i="1"/>
  <c r="E390" i="1"/>
  <c r="F390" i="1"/>
  <c r="G390" i="1"/>
  <c r="D391" i="1"/>
  <c r="E391" i="1"/>
  <c r="F391" i="1"/>
  <c r="G391" i="1"/>
  <c r="D392" i="1"/>
  <c r="E392" i="1"/>
  <c r="F392" i="1"/>
  <c r="G392" i="1"/>
  <c r="D393" i="1"/>
  <c r="E393" i="1"/>
  <c r="F393" i="1"/>
  <c r="G393" i="1"/>
  <c r="D394" i="1"/>
  <c r="E394" i="1"/>
  <c r="F394" i="1"/>
  <c r="G394" i="1"/>
  <c r="D395" i="1"/>
  <c r="E395" i="1"/>
  <c r="F395" i="1"/>
  <c r="G395" i="1"/>
  <c r="D396" i="1"/>
  <c r="E396" i="1"/>
  <c r="F396" i="1"/>
  <c r="G396" i="1"/>
  <c r="D397" i="1"/>
  <c r="E397" i="1"/>
  <c r="F397" i="1"/>
  <c r="G397" i="1"/>
  <c r="D398" i="1"/>
  <c r="E398" i="1"/>
  <c r="F398" i="1"/>
  <c r="G398" i="1"/>
  <c r="D399" i="1"/>
  <c r="E399" i="1"/>
  <c r="F399" i="1"/>
  <c r="G399" i="1"/>
  <c r="D400" i="1"/>
  <c r="E400" i="1"/>
  <c r="F400" i="1"/>
  <c r="G400" i="1"/>
  <c r="D401" i="1"/>
  <c r="E401" i="1"/>
  <c r="F401" i="1"/>
  <c r="G401" i="1"/>
  <c r="D402" i="1"/>
  <c r="E402" i="1"/>
  <c r="F402" i="1"/>
  <c r="G402" i="1"/>
  <c r="D403" i="1"/>
  <c r="E403" i="1"/>
  <c r="F403" i="1"/>
  <c r="G403" i="1"/>
  <c r="D404" i="1"/>
  <c r="E404" i="1"/>
  <c r="F404" i="1"/>
  <c r="G404" i="1"/>
  <c r="D405" i="1"/>
  <c r="E405" i="1"/>
  <c r="F405" i="1"/>
  <c r="G405" i="1"/>
  <c r="D406" i="1"/>
  <c r="E406" i="1"/>
  <c r="F406" i="1"/>
  <c r="G406" i="1"/>
  <c r="D407" i="1"/>
  <c r="E407" i="1"/>
  <c r="F407" i="1"/>
  <c r="G407" i="1"/>
  <c r="D408" i="1"/>
  <c r="E408" i="1"/>
  <c r="F408" i="1"/>
  <c r="G408" i="1"/>
  <c r="D409" i="1"/>
  <c r="E409" i="1"/>
  <c r="F409" i="1"/>
  <c r="G409" i="1"/>
  <c r="D410" i="1"/>
  <c r="E410" i="1"/>
  <c r="F410" i="1"/>
  <c r="G410" i="1"/>
  <c r="D411" i="1"/>
  <c r="E411" i="1"/>
  <c r="F411" i="1"/>
  <c r="G411" i="1"/>
  <c r="D412" i="1"/>
  <c r="E412" i="1"/>
  <c r="F412" i="1"/>
  <c r="G412" i="1"/>
  <c r="D413" i="1"/>
  <c r="E413" i="1"/>
  <c r="F413" i="1"/>
  <c r="G413" i="1"/>
  <c r="D414" i="1"/>
  <c r="E414" i="1"/>
  <c r="F414" i="1"/>
  <c r="G414" i="1"/>
  <c r="D415" i="1"/>
  <c r="E415" i="1"/>
  <c r="F415" i="1"/>
  <c r="G415" i="1"/>
  <c r="D416" i="1"/>
  <c r="E416" i="1"/>
  <c r="F416" i="1"/>
  <c r="G416" i="1"/>
  <c r="D417" i="1"/>
  <c r="E417" i="1"/>
  <c r="F417" i="1"/>
  <c r="G417" i="1"/>
  <c r="D418" i="1"/>
  <c r="E418" i="1"/>
  <c r="F418" i="1"/>
  <c r="G418" i="1"/>
  <c r="D419" i="1"/>
  <c r="E419" i="1"/>
  <c r="F419" i="1"/>
  <c r="G419" i="1"/>
  <c r="D420" i="1"/>
  <c r="E420" i="1"/>
  <c r="F420" i="1"/>
  <c r="G420" i="1"/>
  <c r="D421" i="1"/>
  <c r="E421" i="1"/>
  <c r="F421" i="1"/>
  <c r="G421" i="1"/>
  <c r="D422" i="1"/>
  <c r="E422" i="1"/>
  <c r="F422" i="1"/>
  <c r="G422" i="1"/>
  <c r="D423" i="1"/>
  <c r="E423" i="1"/>
  <c r="F423" i="1"/>
  <c r="G423" i="1"/>
  <c r="D424" i="1"/>
  <c r="E424" i="1"/>
  <c r="F424" i="1"/>
  <c r="G424" i="1"/>
  <c r="D425" i="1"/>
  <c r="E425" i="1"/>
  <c r="F425" i="1"/>
  <c r="G425" i="1"/>
  <c r="D426" i="1"/>
  <c r="E426" i="1"/>
  <c r="F426" i="1"/>
  <c r="G426" i="1"/>
  <c r="D427" i="1"/>
  <c r="E427" i="1"/>
  <c r="F427" i="1"/>
  <c r="G427" i="1"/>
  <c r="D428" i="1"/>
  <c r="E428" i="1"/>
  <c r="F428" i="1"/>
  <c r="G428" i="1"/>
  <c r="D429" i="1"/>
  <c r="E429" i="1"/>
  <c r="F429" i="1"/>
  <c r="G429" i="1"/>
  <c r="D430" i="1"/>
  <c r="E430" i="1"/>
  <c r="F430" i="1"/>
  <c r="G430" i="1"/>
  <c r="D431" i="1"/>
  <c r="E431" i="1"/>
  <c r="F431" i="1"/>
  <c r="G431" i="1"/>
  <c r="D432" i="1"/>
  <c r="E432" i="1"/>
  <c r="F432" i="1"/>
  <c r="G432" i="1"/>
  <c r="D433" i="1"/>
  <c r="E433" i="1"/>
  <c r="F433" i="1"/>
  <c r="G433" i="1"/>
  <c r="D434" i="1"/>
  <c r="E434" i="1"/>
  <c r="F434" i="1"/>
  <c r="G434" i="1"/>
  <c r="D435" i="1"/>
  <c r="E435" i="1"/>
  <c r="F435" i="1"/>
  <c r="G435" i="1"/>
  <c r="D436" i="1"/>
  <c r="E436" i="1"/>
  <c r="F436" i="1"/>
  <c r="G436" i="1"/>
  <c r="D437" i="1"/>
  <c r="E437" i="1"/>
  <c r="F437" i="1"/>
  <c r="G437" i="1"/>
  <c r="D438" i="1"/>
  <c r="E438" i="1"/>
  <c r="F438" i="1"/>
  <c r="G438" i="1"/>
  <c r="D439" i="1"/>
  <c r="E439" i="1"/>
  <c r="F439" i="1"/>
  <c r="G439" i="1"/>
  <c r="D440" i="1"/>
  <c r="E440" i="1"/>
  <c r="F440" i="1"/>
  <c r="G440" i="1"/>
  <c r="D441" i="1"/>
  <c r="E441" i="1"/>
  <c r="F441" i="1"/>
  <c r="G441" i="1"/>
  <c r="D442" i="1"/>
  <c r="E442" i="1"/>
  <c r="F442" i="1"/>
  <c r="G442" i="1"/>
  <c r="D443" i="1"/>
  <c r="E443" i="1"/>
  <c r="F443" i="1"/>
  <c r="G443" i="1"/>
  <c r="D444" i="1"/>
  <c r="E444" i="1"/>
  <c r="F444" i="1"/>
  <c r="G444" i="1"/>
  <c r="D445" i="1"/>
  <c r="E445" i="1"/>
  <c r="F445" i="1"/>
  <c r="G445" i="1"/>
  <c r="D446" i="1"/>
  <c r="E446" i="1"/>
  <c r="F446" i="1"/>
  <c r="G446" i="1"/>
  <c r="D447" i="1"/>
  <c r="E447" i="1"/>
  <c r="F447" i="1"/>
  <c r="G447" i="1"/>
  <c r="D448" i="1"/>
  <c r="E448" i="1"/>
  <c r="F448" i="1"/>
  <c r="G448" i="1"/>
  <c r="D449" i="1"/>
  <c r="E449" i="1"/>
  <c r="F449" i="1"/>
  <c r="G449" i="1"/>
  <c r="D450" i="1"/>
  <c r="E450" i="1"/>
  <c r="F450" i="1"/>
  <c r="G450" i="1"/>
  <c r="D451" i="1"/>
  <c r="E451" i="1"/>
  <c r="F451" i="1"/>
  <c r="G451" i="1"/>
  <c r="D452" i="1"/>
  <c r="E452" i="1"/>
  <c r="F452" i="1"/>
  <c r="G452" i="1"/>
  <c r="D453" i="1"/>
  <c r="E453" i="1"/>
  <c r="F453" i="1"/>
  <c r="G453" i="1"/>
  <c r="D454" i="1"/>
  <c r="E454" i="1"/>
  <c r="F454" i="1"/>
  <c r="G454" i="1"/>
  <c r="D455" i="1"/>
  <c r="E455" i="1"/>
  <c r="F455" i="1"/>
  <c r="G455" i="1"/>
  <c r="D456" i="1"/>
  <c r="E456" i="1"/>
  <c r="F456" i="1"/>
  <c r="G456" i="1"/>
  <c r="D457" i="1"/>
  <c r="E457" i="1"/>
  <c r="F457" i="1"/>
  <c r="G457" i="1"/>
  <c r="D458" i="1"/>
  <c r="E458" i="1"/>
  <c r="F458" i="1"/>
  <c r="G458" i="1"/>
  <c r="D459" i="1"/>
  <c r="E459" i="1"/>
  <c r="F459" i="1"/>
  <c r="G459" i="1"/>
  <c r="D460" i="1"/>
  <c r="E460" i="1"/>
  <c r="F460" i="1"/>
  <c r="G460" i="1"/>
  <c r="D461" i="1"/>
  <c r="E461" i="1"/>
  <c r="F461" i="1"/>
  <c r="G461" i="1"/>
  <c r="D462" i="1"/>
  <c r="E462" i="1"/>
  <c r="F462" i="1"/>
  <c r="G462" i="1"/>
  <c r="D463" i="1"/>
  <c r="E463" i="1"/>
  <c r="F463" i="1"/>
  <c r="G463" i="1"/>
  <c r="D464" i="1"/>
  <c r="E464" i="1"/>
  <c r="F464" i="1"/>
  <c r="G464" i="1"/>
  <c r="D465" i="1"/>
  <c r="E465" i="1"/>
  <c r="F465" i="1"/>
  <c r="G465" i="1"/>
  <c r="D466" i="1"/>
  <c r="E466" i="1"/>
  <c r="F466" i="1"/>
  <c r="G466" i="1"/>
  <c r="D467" i="1"/>
  <c r="E467" i="1"/>
  <c r="F467" i="1"/>
  <c r="G467" i="1"/>
  <c r="D468" i="1"/>
  <c r="E468" i="1"/>
  <c r="F468" i="1"/>
  <c r="G468" i="1"/>
  <c r="D469" i="1"/>
  <c r="E469" i="1"/>
  <c r="F469" i="1"/>
  <c r="G469" i="1"/>
  <c r="D470" i="1"/>
  <c r="E470" i="1"/>
  <c r="F470" i="1"/>
  <c r="G470" i="1"/>
  <c r="D471" i="1"/>
  <c r="E471" i="1"/>
  <c r="F471" i="1"/>
  <c r="G471" i="1"/>
  <c r="D472" i="1"/>
  <c r="E472" i="1"/>
  <c r="F472" i="1"/>
  <c r="G472" i="1"/>
  <c r="D473" i="1"/>
  <c r="E473" i="1"/>
  <c r="F473" i="1"/>
  <c r="G473" i="1"/>
  <c r="D474" i="1"/>
  <c r="E474" i="1"/>
  <c r="F474" i="1"/>
  <c r="G474" i="1"/>
  <c r="D475" i="1"/>
  <c r="E475" i="1"/>
  <c r="F475" i="1"/>
  <c r="G475" i="1"/>
  <c r="D476" i="1"/>
  <c r="E476" i="1"/>
  <c r="F476" i="1"/>
  <c r="G476" i="1"/>
  <c r="D477" i="1"/>
  <c r="E477" i="1"/>
  <c r="F477" i="1"/>
  <c r="G477" i="1"/>
  <c r="D478" i="1"/>
  <c r="E478" i="1"/>
  <c r="F478" i="1"/>
  <c r="G478" i="1"/>
  <c r="D479" i="1"/>
  <c r="E479" i="1"/>
  <c r="F479" i="1"/>
  <c r="G479" i="1"/>
  <c r="D480" i="1"/>
  <c r="E480" i="1"/>
  <c r="F480" i="1"/>
  <c r="G480" i="1"/>
  <c r="D481" i="1"/>
  <c r="E481" i="1"/>
  <c r="F481" i="1"/>
  <c r="G481" i="1"/>
  <c r="D482" i="1"/>
  <c r="E482" i="1"/>
  <c r="F482" i="1"/>
  <c r="G482" i="1"/>
  <c r="D483" i="1"/>
  <c r="E483" i="1"/>
  <c r="F483" i="1"/>
  <c r="G483" i="1"/>
  <c r="D484" i="1"/>
  <c r="E484" i="1"/>
  <c r="F484" i="1"/>
  <c r="G484" i="1"/>
  <c r="D485" i="1"/>
  <c r="E485" i="1"/>
  <c r="F485" i="1"/>
  <c r="G485" i="1"/>
  <c r="D486" i="1"/>
  <c r="E486" i="1"/>
  <c r="F486" i="1"/>
  <c r="G486" i="1"/>
  <c r="D487" i="1"/>
  <c r="E487" i="1"/>
  <c r="F487" i="1"/>
  <c r="G487" i="1"/>
  <c r="D488" i="1"/>
  <c r="E488" i="1"/>
  <c r="F488" i="1"/>
  <c r="G488" i="1"/>
  <c r="D489" i="1"/>
  <c r="E489" i="1"/>
  <c r="F489" i="1"/>
  <c r="G489" i="1"/>
  <c r="D490" i="1"/>
  <c r="E490" i="1"/>
  <c r="F490" i="1"/>
  <c r="G490" i="1"/>
  <c r="D491" i="1"/>
  <c r="E491" i="1"/>
  <c r="F491" i="1"/>
  <c r="G491" i="1"/>
  <c r="D492" i="1"/>
  <c r="E492" i="1"/>
  <c r="F492" i="1"/>
  <c r="G492" i="1"/>
  <c r="D493" i="1"/>
  <c r="E493" i="1"/>
  <c r="F493" i="1"/>
  <c r="G493" i="1"/>
  <c r="D494" i="1"/>
  <c r="E494" i="1"/>
  <c r="F494" i="1"/>
  <c r="G494" i="1"/>
  <c r="D495" i="1"/>
  <c r="E495" i="1"/>
  <c r="F495" i="1"/>
  <c r="G495" i="1"/>
  <c r="D496" i="1"/>
  <c r="E496" i="1"/>
  <c r="F496" i="1"/>
  <c r="G496" i="1"/>
  <c r="D497" i="1"/>
  <c r="E497" i="1"/>
  <c r="F497" i="1"/>
  <c r="G497" i="1"/>
  <c r="C385" i="1" l="1"/>
  <c r="C386" i="1"/>
  <c r="C389" i="1"/>
  <c r="C397" i="1"/>
  <c r="C398" i="1"/>
  <c r="C401" i="1"/>
  <c r="C403" i="1"/>
  <c r="C409" i="1"/>
  <c r="C410" i="1"/>
  <c r="C411" i="1"/>
  <c r="C415" i="1"/>
  <c r="C422" i="1"/>
  <c r="C423" i="1"/>
  <c r="C427" i="1"/>
  <c r="C435" i="1"/>
  <c r="C438" i="1"/>
  <c r="C439" i="1"/>
  <c r="C443" i="1"/>
  <c r="C444" i="1"/>
  <c r="C447" i="1"/>
  <c r="C455" i="1"/>
  <c r="C463" i="1"/>
  <c r="C466" i="1"/>
  <c r="C470" i="1"/>
  <c r="C473" i="1"/>
  <c r="C474" i="1"/>
  <c r="C476" i="1"/>
  <c r="C477" i="1"/>
  <c r="C479" i="1"/>
  <c r="C482" i="1"/>
  <c r="C484" i="1"/>
  <c r="C485" i="1"/>
  <c r="C487" i="1"/>
  <c r="C490" i="1"/>
  <c r="C492" i="1"/>
  <c r="C494" i="1"/>
  <c r="C495" i="1"/>
  <c r="C497" i="1"/>
  <c r="C346" i="1"/>
  <c r="K8" i="1"/>
  <c r="M8" i="1" s="1"/>
  <c r="C351" i="1" l="1"/>
  <c r="F81" i="1"/>
  <c r="F92" i="1"/>
  <c r="F96" i="1"/>
  <c r="F114" i="1"/>
  <c r="F121" i="1"/>
  <c r="F128" i="1"/>
  <c r="F167" i="1"/>
  <c r="F174" i="1"/>
  <c r="F181" i="1"/>
  <c r="F188" i="1"/>
  <c r="F192" i="1"/>
  <c r="F199" i="1"/>
  <c r="F206" i="1"/>
  <c r="F213" i="1"/>
  <c r="F252" i="1"/>
  <c r="F259" i="1"/>
  <c r="F266" i="1"/>
  <c r="F277" i="1"/>
  <c r="F291" i="1"/>
  <c r="F298" i="1"/>
  <c r="F305" i="1"/>
  <c r="F316" i="1"/>
  <c r="F331" i="1"/>
  <c r="F338" i="1"/>
  <c r="F356" i="1"/>
  <c r="F363" i="1"/>
  <c r="F374" i="1"/>
  <c r="F85" i="1"/>
  <c r="F132" i="1"/>
  <c r="F146" i="1"/>
  <c r="F153" i="1"/>
  <c r="F160" i="1"/>
  <c r="F171" i="1"/>
  <c r="F178" i="1"/>
  <c r="F185" i="1"/>
  <c r="F231" i="1"/>
  <c r="F238" i="1"/>
  <c r="F245" i="1"/>
  <c r="F256" i="1"/>
  <c r="F263" i="1"/>
  <c r="F270" i="1"/>
  <c r="F284" i="1"/>
  <c r="F309" i="1"/>
  <c r="F320" i="1"/>
  <c r="F349" i="1"/>
  <c r="F353" i="1"/>
  <c r="F360" i="1"/>
  <c r="F367" i="1"/>
  <c r="F78" i="1"/>
  <c r="F103" i="1"/>
  <c r="F107" i="1"/>
  <c r="F111" i="1"/>
  <c r="F118" i="1"/>
  <c r="F125" i="1"/>
  <c r="F139" i="1"/>
  <c r="F150" i="1"/>
  <c r="F157" i="1"/>
  <c r="F164" i="1"/>
  <c r="F203" i="1"/>
  <c r="F210" i="1"/>
  <c r="F217" i="1"/>
  <c r="F224" i="1"/>
  <c r="F228" i="1"/>
  <c r="F235" i="1"/>
  <c r="F242" i="1"/>
  <c r="F249" i="1"/>
  <c r="F288" i="1"/>
  <c r="F295" i="1"/>
  <c r="F302" i="1"/>
  <c r="F313" i="1"/>
  <c r="F324" i="1"/>
  <c r="F328" i="1"/>
  <c r="F335" i="1"/>
  <c r="F342" i="1"/>
  <c r="F346" i="1"/>
  <c r="F371" i="1"/>
  <c r="F82" i="1"/>
  <c r="F89" i="1"/>
  <c r="F93" i="1"/>
  <c r="F100" i="1"/>
  <c r="F129" i="1"/>
  <c r="F136" i="1"/>
  <c r="F143" i="1"/>
  <c r="F168" i="1"/>
  <c r="F182" i="1"/>
  <c r="F189" i="1"/>
  <c r="F196" i="1"/>
  <c r="F207" i="1"/>
  <c r="F214" i="1"/>
  <c r="F221" i="1"/>
  <c r="F267" i="1"/>
  <c r="F274" i="1"/>
  <c r="F281" i="1"/>
  <c r="F292" i="1"/>
  <c r="F299" i="1"/>
  <c r="F306" i="1"/>
  <c r="F317" i="1"/>
  <c r="F339" i="1"/>
  <c r="F364" i="1"/>
  <c r="F375" i="1"/>
  <c r="F102" i="1"/>
  <c r="F86" i="1"/>
  <c r="F97" i="1"/>
  <c r="F115" i="1"/>
  <c r="F122" i="1"/>
  <c r="F133" i="1"/>
  <c r="F147" i="1"/>
  <c r="F154" i="1"/>
  <c r="F161" i="1"/>
  <c r="F175" i="1"/>
  <c r="F186" i="1"/>
  <c r="F193" i="1"/>
  <c r="F200" i="1"/>
  <c r="F239" i="1"/>
  <c r="F246" i="1"/>
  <c r="F253" i="1"/>
  <c r="F260" i="1"/>
  <c r="F264" i="1"/>
  <c r="F271" i="1"/>
  <c r="F278" i="1"/>
  <c r="F285" i="1"/>
  <c r="F321" i="1"/>
  <c r="F332" i="1"/>
  <c r="F350" i="1"/>
  <c r="F357" i="1"/>
  <c r="F368" i="1"/>
  <c r="F79" i="1"/>
  <c r="F104" i="1"/>
  <c r="F108" i="1"/>
  <c r="F112" i="1"/>
  <c r="F119" i="1"/>
  <c r="F126" i="1"/>
  <c r="F140" i="1"/>
  <c r="F165" i="1"/>
  <c r="F172" i="1"/>
  <c r="F179" i="1"/>
  <c r="F204" i="1"/>
  <c r="F218" i="1"/>
  <c r="F225" i="1"/>
  <c r="F232" i="1"/>
  <c r="F243" i="1"/>
  <c r="F250" i="1"/>
  <c r="F257" i="1"/>
  <c r="F303" i="1"/>
  <c r="F310" i="1"/>
  <c r="F325" i="1"/>
  <c r="F329" i="1"/>
  <c r="F343" i="1"/>
  <c r="F347" i="1"/>
  <c r="F354" i="1"/>
  <c r="F361" i="1"/>
  <c r="F83" i="1"/>
  <c r="F90" i="1"/>
  <c r="F94" i="1"/>
  <c r="F144" i="1"/>
  <c r="F151" i="1"/>
  <c r="F158" i="1"/>
  <c r="F169" i="1"/>
  <c r="F183" i="1"/>
  <c r="F190" i="1"/>
  <c r="F197" i="1"/>
  <c r="F211" i="1"/>
  <c r="F222" i="1"/>
  <c r="F229" i="1"/>
  <c r="F236" i="1"/>
  <c r="F275" i="1"/>
  <c r="F282" i="1"/>
  <c r="F289" i="1"/>
  <c r="F296" i="1"/>
  <c r="F300" i="1"/>
  <c r="F307" i="1"/>
  <c r="F314" i="1"/>
  <c r="F318" i="1"/>
  <c r="F336" i="1"/>
  <c r="F365" i="1"/>
  <c r="F372" i="1"/>
  <c r="F87" i="1"/>
  <c r="F101" i="1"/>
  <c r="F123" i="1"/>
  <c r="F130" i="1"/>
  <c r="F137" i="1"/>
  <c r="F148" i="1"/>
  <c r="F155" i="1"/>
  <c r="F162" i="1"/>
  <c r="F176" i="1"/>
  <c r="F201" i="1"/>
  <c r="F208" i="1"/>
  <c r="F215" i="1"/>
  <c r="F240" i="1"/>
  <c r="F254" i="1"/>
  <c r="F261" i="1"/>
  <c r="F268" i="1"/>
  <c r="F279" i="1"/>
  <c r="F286" i="1"/>
  <c r="F293" i="1"/>
  <c r="F333" i="1"/>
  <c r="F340" i="1"/>
  <c r="F351" i="1"/>
  <c r="F358" i="1"/>
  <c r="F369" i="1"/>
  <c r="F376" i="1"/>
  <c r="F98" i="1"/>
  <c r="F105" i="1"/>
  <c r="F109" i="1"/>
  <c r="F116" i="1"/>
  <c r="F120" i="1"/>
  <c r="F127" i="1"/>
  <c r="F134" i="1"/>
  <c r="F141" i="1"/>
  <c r="F180" i="1"/>
  <c r="F187" i="1"/>
  <c r="F194" i="1"/>
  <c r="F205" i="1"/>
  <c r="F219" i="1"/>
  <c r="F226" i="1"/>
  <c r="F233" i="1"/>
  <c r="F247" i="1"/>
  <c r="F258" i="1"/>
  <c r="F265" i="1"/>
  <c r="F272" i="1"/>
  <c r="F311" i="1"/>
  <c r="F322" i="1"/>
  <c r="F326" i="1"/>
  <c r="F330" i="1"/>
  <c r="F344" i="1"/>
  <c r="F362" i="1"/>
  <c r="F80" i="1"/>
  <c r="F84" i="1"/>
  <c r="F91" i="1"/>
  <c r="F95" i="1"/>
  <c r="F113" i="1"/>
  <c r="F159" i="1"/>
  <c r="F166" i="1"/>
  <c r="F173" i="1"/>
  <c r="F184" i="1"/>
  <c r="F191" i="1"/>
  <c r="F198" i="1"/>
  <c r="F212" i="1"/>
  <c r="F237" i="1"/>
  <c r="F244" i="1"/>
  <c r="F251" i="1"/>
  <c r="F276" i="1"/>
  <c r="F290" i="1"/>
  <c r="F297" i="1"/>
  <c r="F304" i="1"/>
  <c r="F315" i="1"/>
  <c r="F319" i="1"/>
  <c r="F337" i="1"/>
  <c r="F348" i="1"/>
  <c r="F355" i="1"/>
  <c r="F366" i="1"/>
  <c r="F373" i="1"/>
  <c r="F138" i="1"/>
  <c r="F223" i="1"/>
  <c r="F308" i="1"/>
  <c r="F352" i="1"/>
  <c r="F117" i="1"/>
  <c r="F287" i="1"/>
  <c r="F202" i="1"/>
  <c r="F163" i="1"/>
  <c r="F269" i="1"/>
  <c r="F377" i="1"/>
  <c r="F142" i="1"/>
  <c r="F248" i="1"/>
  <c r="F312" i="1"/>
  <c r="F334" i="1"/>
  <c r="F227" i="1"/>
  <c r="F88" i="1"/>
  <c r="F145" i="1"/>
  <c r="F230" i="1"/>
  <c r="F294" i="1"/>
  <c r="F359" i="1"/>
  <c r="F124" i="1"/>
  <c r="F209" i="1"/>
  <c r="F273" i="1"/>
  <c r="F99" i="1"/>
  <c r="F156" i="1"/>
  <c r="F170" i="1"/>
  <c r="F255" i="1"/>
  <c r="F341" i="1"/>
  <c r="F149" i="1"/>
  <c r="F234" i="1"/>
  <c r="F345" i="1"/>
  <c r="F262" i="1"/>
  <c r="F220" i="1"/>
  <c r="F370" i="1"/>
  <c r="F131" i="1"/>
  <c r="F152" i="1"/>
  <c r="F216" i="1"/>
  <c r="F301" i="1"/>
  <c r="F106" i="1"/>
  <c r="F195" i="1"/>
  <c r="F280" i="1"/>
  <c r="F323" i="1"/>
  <c r="F110" i="1"/>
  <c r="F177" i="1"/>
  <c r="F241" i="1"/>
  <c r="F283" i="1"/>
  <c r="F135" i="1"/>
  <c r="F327" i="1"/>
  <c r="C326" i="1"/>
  <c r="F25" i="1"/>
  <c r="F38" i="1"/>
  <c r="F51" i="1"/>
  <c r="F61" i="1"/>
  <c r="F74" i="1"/>
  <c r="F22" i="1"/>
  <c r="F35" i="1"/>
  <c r="F48" i="1"/>
  <c r="F58" i="1"/>
  <c r="F71" i="1"/>
  <c r="F19" i="1"/>
  <c r="F32" i="1"/>
  <c r="F45" i="1"/>
  <c r="F55" i="1"/>
  <c r="F68" i="1"/>
  <c r="F29" i="1"/>
  <c r="F42" i="1"/>
  <c r="F52" i="1"/>
  <c r="F65" i="1"/>
  <c r="F26" i="1"/>
  <c r="F39" i="1"/>
  <c r="F49" i="1"/>
  <c r="F62" i="1"/>
  <c r="F75" i="1"/>
  <c r="F23" i="1"/>
  <c r="F36" i="1"/>
  <c r="F46" i="1"/>
  <c r="F59" i="1"/>
  <c r="F72" i="1"/>
  <c r="F20" i="1"/>
  <c r="F33" i="1"/>
  <c r="F43" i="1"/>
  <c r="F56" i="1"/>
  <c r="F69" i="1"/>
  <c r="F21" i="1"/>
  <c r="F30" i="1"/>
  <c r="F40" i="1"/>
  <c r="F53" i="1"/>
  <c r="F66" i="1"/>
  <c r="F76" i="1"/>
  <c r="F44" i="1"/>
  <c r="F67" i="1"/>
  <c r="F27" i="1"/>
  <c r="F37" i="1"/>
  <c r="F50" i="1"/>
  <c r="F63" i="1"/>
  <c r="F73" i="1"/>
  <c r="F31" i="1"/>
  <c r="F57" i="1"/>
  <c r="F24" i="1"/>
  <c r="F34" i="1"/>
  <c r="F47" i="1"/>
  <c r="F60" i="1"/>
  <c r="F70" i="1"/>
  <c r="F28" i="1"/>
  <c r="F41" i="1"/>
  <c r="F54" i="1"/>
  <c r="F64" i="1"/>
  <c r="F77" i="1"/>
  <c r="C216" i="1"/>
  <c r="C222" i="1"/>
  <c r="C213" i="1"/>
  <c r="C311" i="1"/>
  <c r="C268" i="1"/>
  <c r="C207" i="1"/>
  <c r="C290" i="1"/>
  <c r="C284" i="1"/>
  <c r="C231" i="1"/>
  <c r="C198" i="1"/>
  <c r="C303" i="1"/>
  <c r="C188" i="1"/>
  <c r="L8" i="1"/>
  <c r="C162" i="1"/>
  <c r="C167" i="1"/>
  <c r="C177" i="1"/>
  <c r="C190" i="1"/>
  <c r="C200" i="1"/>
  <c r="C218" i="1"/>
  <c r="C228" i="1"/>
  <c r="C233" i="1"/>
  <c r="C256" i="1"/>
  <c r="C274" i="1"/>
  <c r="C168" i="1"/>
  <c r="C173" i="1"/>
  <c r="C178" i="1"/>
  <c r="C196" i="1"/>
  <c r="C211" i="1"/>
  <c r="C234" i="1"/>
  <c r="C239" i="1"/>
  <c r="C249" i="1"/>
  <c r="C275" i="1"/>
  <c r="C301" i="1"/>
  <c r="C317" i="1"/>
  <c r="C325" i="1"/>
  <c r="C328" i="1"/>
  <c r="C333" i="1"/>
  <c r="C341" i="1"/>
  <c r="C349" i="1"/>
  <c r="C354" i="1"/>
  <c r="C366" i="1"/>
  <c r="C378" i="1"/>
  <c r="C163" i="1"/>
  <c r="C186" i="1"/>
  <c r="C191" i="1"/>
  <c r="C201" i="1"/>
  <c r="C219" i="1"/>
  <c r="C229" i="1"/>
  <c r="C242" i="1"/>
  <c r="C252" i="1"/>
  <c r="C257" i="1"/>
  <c r="C262" i="1"/>
  <c r="C270" i="1"/>
  <c r="C278" i="1"/>
  <c r="C283" i="1"/>
  <c r="C291" i="1"/>
  <c r="C336" i="1"/>
  <c r="C344" i="1"/>
  <c r="C359" i="1"/>
  <c r="C371" i="1"/>
  <c r="C171" i="1"/>
  <c r="C181" i="1"/>
  <c r="C194" i="1"/>
  <c r="C204" i="1"/>
  <c r="C209" i="1"/>
  <c r="C214" i="1"/>
  <c r="C224" i="1"/>
  <c r="C247" i="1"/>
  <c r="C265" i="1"/>
  <c r="C296" i="1"/>
  <c r="C304" i="1"/>
  <c r="C309" i="1"/>
  <c r="C312" i="1"/>
  <c r="C320" i="1"/>
  <c r="C331" i="1"/>
  <c r="C352" i="1"/>
  <c r="C364" i="1"/>
  <c r="C376" i="1"/>
  <c r="C166" i="1"/>
  <c r="C176" i="1"/>
  <c r="C199" i="1"/>
  <c r="C232" i="1"/>
  <c r="C237" i="1"/>
  <c r="C255" i="1"/>
  <c r="C172" i="1"/>
  <c r="C195" i="1"/>
  <c r="C205" i="1"/>
  <c r="C210" i="1"/>
  <c r="C215" i="1"/>
  <c r="C225" i="1"/>
  <c r="C238" i="1"/>
  <c r="C248" i="1"/>
  <c r="C287" i="1"/>
  <c r="C297" i="1"/>
  <c r="C300" i="1"/>
  <c r="C305" i="1"/>
  <c r="C313" i="1"/>
  <c r="C316" i="1"/>
  <c r="C321" i="1"/>
  <c r="C324" i="1"/>
  <c r="C332" i="1"/>
  <c r="C340" i="1"/>
  <c r="C348" i="1"/>
  <c r="C353" i="1"/>
  <c r="C365" i="1"/>
  <c r="C377" i="1"/>
  <c r="C184" i="1"/>
  <c r="C189" i="1"/>
  <c r="C240" i="1"/>
  <c r="C245" i="1"/>
  <c r="C250" i="1"/>
  <c r="C260" i="1"/>
  <c r="C276" i="1"/>
  <c r="C370" i="1"/>
  <c r="C390" i="1"/>
  <c r="C402" i="1"/>
  <c r="C414" i="1"/>
  <c r="C426" i="1"/>
  <c r="C451" i="1"/>
  <c r="C169" i="1"/>
  <c r="C174" i="1"/>
  <c r="C179" i="1"/>
  <c r="C230" i="1"/>
  <c r="C235" i="1"/>
  <c r="C281" i="1"/>
  <c r="C289" i="1"/>
  <c r="C308" i="1"/>
  <c r="C363" i="1"/>
  <c r="C374" i="1"/>
  <c r="C383" i="1"/>
  <c r="C395" i="1"/>
  <c r="C407" i="1"/>
  <c r="C419" i="1"/>
  <c r="C431" i="1"/>
  <c r="C441" i="1"/>
  <c r="C454" i="1"/>
  <c r="C459" i="1"/>
  <c r="C467" i="1"/>
  <c r="C164" i="1"/>
  <c r="C220" i="1"/>
  <c r="C266" i="1"/>
  <c r="C271" i="1"/>
  <c r="C329" i="1"/>
  <c r="C356" i="1"/>
  <c r="C367" i="1"/>
  <c r="C388" i="1"/>
  <c r="C400" i="1"/>
  <c r="C412" i="1"/>
  <c r="C424" i="1"/>
  <c r="C436" i="1"/>
  <c r="C446" i="1"/>
  <c r="C462" i="1"/>
  <c r="C170" i="1"/>
  <c r="C180" i="1"/>
  <c r="C185" i="1"/>
  <c r="C241" i="1"/>
  <c r="C246" i="1"/>
  <c r="C251" i="1"/>
  <c r="C261" i="1"/>
  <c r="C277" i="1"/>
  <c r="C285" i="1"/>
  <c r="C293" i="1"/>
  <c r="C337" i="1"/>
  <c r="C345" i="1"/>
  <c r="C360" i="1"/>
  <c r="C381" i="1"/>
  <c r="C393" i="1"/>
  <c r="C405" i="1"/>
  <c r="C417" i="1"/>
  <c r="C429" i="1"/>
  <c r="C182" i="1"/>
  <c r="C187" i="1"/>
  <c r="C243" i="1"/>
  <c r="C253" i="1"/>
  <c r="C258" i="1"/>
  <c r="C279" i="1"/>
  <c r="C299" i="1"/>
  <c r="C315" i="1"/>
  <c r="C323" i="1"/>
  <c r="C327" i="1"/>
  <c r="C339" i="1"/>
  <c r="C347" i="1"/>
  <c r="C358" i="1"/>
  <c r="C369" i="1"/>
  <c r="C382" i="1"/>
  <c r="C394" i="1"/>
  <c r="C406" i="1"/>
  <c r="C418" i="1"/>
  <c r="C430" i="1"/>
  <c r="C440" i="1"/>
  <c r="C450" i="1"/>
  <c r="C458" i="1"/>
  <c r="C471" i="1"/>
  <c r="C197" i="1"/>
  <c r="C206" i="1"/>
  <c r="C223" i="1"/>
  <c r="C267" i="1"/>
  <c r="C310" i="1"/>
  <c r="C318" i="1"/>
  <c r="C338" i="1"/>
  <c r="C208" i="1"/>
  <c r="C217" i="1"/>
  <c r="C259" i="1"/>
  <c r="C269" i="1"/>
  <c r="C286" i="1"/>
  <c r="C298" i="1"/>
  <c r="C319" i="1"/>
  <c r="C391" i="1"/>
  <c r="C399" i="1"/>
  <c r="C432" i="1"/>
  <c r="C448" i="1"/>
  <c r="C452" i="1"/>
  <c r="C375" i="1"/>
  <c r="C357" i="1"/>
  <c r="C343" i="1"/>
  <c r="C330" i="1"/>
  <c r="C322" i="1"/>
  <c r="C295" i="1"/>
  <c r="C288" i="1"/>
  <c r="C221" i="1"/>
  <c r="C212" i="1"/>
  <c r="C203" i="1"/>
  <c r="C481" i="1"/>
  <c r="C442" i="1"/>
  <c r="C434" i="1"/>
  <c r="C421" i="1"/>
  <c r="C413" i="1"/>
  <c r="C380" i="1"/>
  <c r="C368" i="1"/>
  <c r="C362" i="1"/>
  <c r="C350" i="1"/>
  <c r="C302" i="1"/>
  <c r="C282" i="1"/>
  <c r="C273" i="1"/>
  <c r="C264" i="1"/>
  <c r="C489" i="1"/>
  <c r="C469" i="1"/>
  <c r="C496" i="1"/>
  <c r="C486" i="1"/>
  <c r="C478" i="1"/>
  <c r="C461" i="1"/>
  <c r="C433" i="1"/>
  <c r="C425" i="1"/>
  <c r="C392" i="1"/>
  <c r="C384" i="1"/>
  <c r="C373" i="1"/>
  <c r="C361" i="1"/>
  <c r="C355" i="1"/>
  <c r="C335" i="1"/>
  <c r="C314" i="1"/>
  <c r="C280" i="1"/>
  <c r="C272" i="1"/>
  <c r="C263" i="1"/>
  <c r="C254" i="1"/>
  <c r="C202" i="1"/>
  <c r="C193" i="1"/>
  <c r="C491" i="1"/>
  <c r="C457" i="1"/>
  <c r="C445" i="1"/>
  <c r="C396" i="1"/>
  <c r="C294" i="1"/>
  <c r="C183" i="1"/>
  <c r="C483" i="1"/>
  <c r="C475" i="1"/>
  <c r="C449" i="1"/>
  <c r="C416" i="1"/>
  <c r="C408" i="1"/>
  <c r="C379" i="1"/>
  <c r="C306" i="1"/>
  <c r="C236" i="1"/>
  <c r="C227" i="1"/>
  <c r="C192" i="1"/>
  <c r="C175" i="1"/>
  <c r="C472" i="1"/>
  <c r="C465" i="1"/>
  <c r="C453" i="1"/>
  <c r="C437" i="1"/>
  <c r="C404" i="1"/>
  <c r="C342" i="1"/>
  <c r="C307" i="1"/>
  <c r="C244" i="1"/>
  <c r="C493" i="1"/>
  <c r="C488" i="1"/>
  <c r="C480" i="1"/>
  <c r="C468" i="1"/>
  <c r="C464" i="1"/>
  <c r="C460" i="1"/>
  <c r="C456" i="1"/>
  <c r="C428" i="1"/>
  <c r="C420" i="1"/>
  <c r="C387" i="1"/>
  <c r="C372" i="1"/>
  <c r="C334" i="1"/>
  <c r="C292" i="1"/>
  <c r="C226" i="1"/>
  <c r="C165" i="1"/>
  <c r="C63" i="1"/>
  <c r="C99" i="1"/>
  <c r="C135" i="1"/>
  <c r="C159" i="1"/>
  <c r="C76" i="1"/>
  <c r="C124" i="1"/>
  <c r="C160" i="1"/>
  <c r="C113" i="1"/>
  <c r="C125" i="1"/>
  <c r="C161" i="1"/>
  <c r="C126" i="1"/>
  <c r="C88" i="1"/>
  <c r="C100" i="1"/>
  <c r="C136" i="1"/>
  <c r="C89" i="1"/>
  <c r="C137" i="1"/>
  <c r="C150" i="1"/>
  <c r="C65" i="1"/>
  <c r="C101" i="1"/>
  <c r="C149" i="1"/>
  <c r="C90" i="1"/>
  <c r="C67" i="1"/>
  <c r="C79" i="1"/>
  <c r="C91" i="1"/>
  <c r="C103" i="1"/>
  <c r="C115" i="1"/>
  <c r="C127" i="1"/>
  <c r="C139" i="1"/>
  <c r="C151" i="1"/>
  <c r="C94" i="1"/>
  <c r="C142" i="1"/>
  <c r="C71" i="1"/>
  <c r="C119" i="1"/>
  <c r="C60" i="1"/>
  <c r="C156" i="1"/>
  <c r="C85" i="1"/>
  <c r="C133" i="1"/>
  <c r="C138" i="1"/>
  <c r="C68" i="1"/>
  <c r="C80" i="1"/>
  <c r="C92" i="1"/>
  <c r="C104" i="1"/>
  <c r="C116" i="1"/>
  <c r="C128" i="1"/>
  <c r="C140" i="1"/>
  <c r="C152" i="1"/>
  <c r="C106" i="1"/>
  <c r="C154" i="1"/>
  <c r="C95" i="1"/>
  <c r="C131" i="1"/>
  <c r="C72" i="1"/>
  <c r="C144" i="1"/>
  <c r="C109" i="1"/>
  <c r="C145" i="1"/>
  <c r="C69" i="1"/>
  <c r="C81" i="1"/>
  <c r="C93" i="1"/>
  <c r="C105" i="1"/>
  <c r="C117" i="1"/>
  <c r="C129" i="1"/>
  <c r="C141" i="1"/>
  <c r="C153" i="1"/>
  <c r="C58" i="1"/>
  <c r="C82" i="1"/>
  <c r="C130" i="1"/>
  <c r="C155" i="1"/>
  <c r="C108" i="1"/>
  <c r="C97" i="1"/>
  <c r="C70" i="1"/>
  <c r="C118" i="1"/>
  <c r="C83" i="1"/>
  <c r="C120" i="1"/>
  <c r="C121" i="1"/>
  <c r="C66" i="1"/>
  <c r="C77" i="1"/>
  <c r="C148" i="1"/>
  <c r="C112" i="1"/>
  <c r="C64" i="1"/>
  <c r="C147" i="1"/>
  <c r="C123" i="1"/>
  <c r="C111" i="1"/>
  <c r="C87" i="1"/>
  <c r="C75" i="1"/>
  <c r="C158" i="1"/>
  <c r="C146" i="1"/>
  <c r="C134" i="1"/>
  <c r="C122" i="1"/>
  <c r="C110" i="1"/>
  <c r="C98" i="1"/>
  <c r="C86" i="1"/>
  <c r="C74" i="1"/>
  <c r="C62" i="1"/>
  <c r="C78" i="1"/>
  <c r="C73" i="1"/>
  <c r="C114" i="1"/>
  <c r="C157" i="1"/>
  <c r="C132" i="1"/>
  <c r="C84" i="1"/>
  <c r="C102" i="1"/>
  <c r="C61" i="1"/>
  <c r="C96" i="1"/>
  <c r="C143" i="1"/>
  <c r="C107" i="1"/>
  <c r="C59" i="1"/>
  <c r="C34" i="1"/>
  <c r="C31" i="1"/>
  <c r="C33" i="1"/>
  <c r="C30" i="1"/>
  <c r="C32" i="1"/>
  <c r="C20" i="1"/>
  <c r="C44" i="1"/>
  <c r="C56" i="1"/>
  <c r="C21" i="1"/>
  <c r="C45" i="1"/>
  <c r="C57" i="1"/>
  <c r="C22" i="1"/>
  <c r="C46" i="1"/>
  <c r="C23" i="1"/>
  <c r="C35" i="1"/>
  <c r="C47" i="1"/>
  <c r="C48" i="1"/>
  <c r="C36" i="1"/>
  <c r="C24" i="1"/>
  <c r="C55" i="1"/>
  <c r="C43" i="1"/>
  <c r="C19" i="1"/>
  <c r="C54" i="1"/>
  <c r="C42" i="1"/>
  <c r="C53" i="1"/>
  <c r="C41" i="1"/>
  <c r="C29" i="1"/>
  <c r="C52" i="1"/>
  <c r="C40" i="1"/>
  <c r="C28" i="1"/>
  <c r="C51" i="1"/>
  <c r="C39" i="1"/>
  <c r="C27" i="1"/>
  <c r="C50" i="1"/>
  <c r="C38" i="1"/>
  <c r="C26" i="1"/>
  <c r="C49" i="1"/>
  <c r="C37" i="1"/>
  <c r="C25" i="1"/>
  <c r="D19" i="1" l="1"/>
  <c r="D18" i="1"/>
  <c r="D304" i="1"/>
  <c r="G360" i="1"/>
  <c r="G317" i="1"/>
  <c r="D263" i="1"/>
  <c r="E268" i="1"/>
  <c r="G258" i="1"/>
  <c r="E261" i="1"/>
  <c r="G264" i="1"/>
  <c r="D354" i="1"/>
  <c r="E274" i="1"/>
  <c r="G251" i="1"/>
  <c r="G347" i="1"/>
  <c r="G280" i="1"/>
  <c r="E341" i="1"/>
  <c r="E103" i="1"/>
  <c r="D277" i="1"/>
  <c r="G344" i="1"/>
  <c r="G137" i="1"/>
  <c r="E94" i="1"/>
  <c r="G143" i="1"/>
  <c r="G103" i="1"/>
  <c r="D374" i="1"/>
  <c r="E91" i="1"/>
  <c r="G130" i="1"/>
  <c r="E234" i="1"/>
  <c r="D180" i="1"/>
  <c r="E170" i="1"/>
  <c r="D176" i="1"/>
  <c r="D232" i="1"/>
  <c r="E189" i="1"/>
  <c r="G192" i="1"/>
  <c r="G370" i="1"/>
  <c r="D177" i="1"/>
  <c r="E219" i="1"/>
  <c r="D225" i="1"/>
  <c r="E100" i="1"/>
  <c r="G209" i="1"/>
  <c r="E291" i="1"/>
  <c r="G173" i="1"/>
  <c r="G80" i="1"/>
  <c r="E351" i="1"/>
  <c r="G183" i="1"/>
  <c r="G90" i="1"/>
  <c r="D268" i="1"/>
  <c r="G179" i="1"/>
  <c r="G97" i="1"/>
  <c r="D307" i="1"/>
  <c r="D222" i="1"/>
  <c r="G136" i="1"/>
  <c r="E357" i="1"/>
  <c r="E147" i="1"/>
  <c r="E364" i="1"/>
  <c r="G320" i="1"/>
  <c r="E235" i="1"/>
  <c r="D328" i="1"/>
  <c r="D242" i="1"/>
  <c r="D157" i="1"/>
  <c r="D317" i="1"/>
  <c r="E111" i="1"/>
  <c r="D324" i="1"/>
  <c r="E238" i="1"/>
  <c r="E153" i="1"/>
  <c r="G301" i="1"/>
  <c r="E305" i="1"/>
  <c r="G255" i="1"/>
  <c r="G117" i="1"/>
  <c r="D345" i="1"/>
  <c r="E255" i="1"/>
  <c r="G166" i="1"/>
  <c r="E348" i="1"/>
  <c r="D262" i="1"/>
  <c r="G307" i="1"/>
  <c r="G222" i="1"/>
  <c r="E134" i="1"/>
  <c r="D265" i="1"/>
  <c r="E176" i="1"/>
  <c r="D261" i="1"/>
  <c r="E90" i="1"/>
  <c r="G228" i="1"/>
  <c r="D140" i="1"/>
  <c r="D357" i="1"/>
  <c r="D278" i="1"/>
  <c r="D193" i="1"/>
  <c r="G107" i="1"/>
  <c r="D196" i="1"/>
  <c r="E107" i="1"/>
  <c r="E320" i="1"/>
  <c r="D235" i="1"/>
  <c r="D150" i="1"/>
  <c r="G327" i="1"/>
  <c r="D252" i="1"/>
  <c r="E334" i="1"/>
  <c r="G127" i="1"/>
  <c r="D170" i="1"/>
  <c r="E84" i="1"/>
  <c r="D311" i="1"/>
  <c r="D137" i="1"/>
  <c r="G357" i="1"/>
  <c r="E179" i="1"/>
  <c r="D310" i="1"/>
  <c r="D104" i="1"/>
  <c r="G277" i="1"/>
  <c r="D356" i="1"/>
  <c r="D255" i="1"/>
  <c r="D351" i="1"/>
  <c r="D284" i="1"/>
  <c r="D367" i="1"/>
  <c r="G230" i="1"/>
  <c r="E312" i="1"/>
  <c r="E216" i="1"/>
  <c r="D124" i="1"/>
  <c r="D95" i="1"/>
  <c r="D226" i="1"/>
  <c r="G133" i="1"/>
  <c r="E354" i="1"/>
  <c r="D94" i="1"/>
  <c r="G367" i="1"/>
  <c r="D274" i="1"/>
  <c r="D371" i="1"/>
  <c r="G195" i="1"/>
  <c r="D111" i="1"/>
  <c r="E273" i="1"/>
  <c r="E131" i="1"/>
  <c r="E173" i="1"/>
  <c r="D183" i="1"/>
  <c r="D189" i="1"/>
  <c r="G241" i="1"/>
  <c r="E323" i="1"/>
  <c r="G341" i="1"/>
  <c r="E363" i="1"/>
  <c r="G212" i="1"/>
  <c r="G134" i="1"/>
  <c r="E180" i="1"/>
  <c r="D91" i="1"/>
  <c r="G303" i="1"/>
  <c r="D141" i="1"/>
  <c r="G225" i="1"/>
  <c r="G350" i="1"/>
  <c r="E97" i="1"/>
  <c r="D364" i="1"/>
  <c r="E367" i="1"/>
  <c r="E284" i="1"/>
  <c r="D107" i="1"/>
  <c r="D341" i="1"/>
  <c r="D320" i="1"/>
  <c r="E117" i="1"/>
  <c r="E301" i="1"/>
  <c r="D209" i="1"/>
  <c r="G219" i="1"/>
  <c r="D131" i="1"/>
  <c r="G176" i="1"/>
  <c r="D219" i="1"/>
  <c r="E137" i="1"/>
  <c r="E222" i="1"/>
  <c r="G189" i="1"/>
  <c r="D321" i="1"/>
  <c r="G231" i="1"/>
  <c r="D147" i="1"/>
  <c r="G363" i="1"/>
  <c r="G337" i="1"/>
  <c r="G87" i="1"/>
  <c r="G100" i="1"/>
  <c r="E280" i="1"/>
  <c r="E277" i="1"/>
  <c r="G84" i="1"/>
  <c r="D81" i="1"/>
  <c r="G297" i="1"/>
  <c r="E304" i="1"/>
  <c r="D216" i="1"/>
  <c r="G351" i="1"/>
  <c r="E265" i="1"/>
  <c r="D173" i="1"/>
  <c r="D134" i="1"/>
  <c r="G310" i="1"/>
  <c r="G218" i="1"/>
  <c r="E186" i="1"/>
  <c r="E317" i="1"/>
  <c r="E143" i="1"/>
  <c r="G153" i="1"/>
  <c r="G352" i="1"/>
  <c r="G215" i="1"/>
  <c r="G140" i="1"/>
  <c r="G267" i="1"/>
  <c r="D271" i="1"/>
  <c r="D186" i="1"/>
  <c r="E252" i="1"/>
  <c r="G334" i="1"/>
  <c r="D309" i="1"/>
  <c r="E294" i="1"/>
  <c r="D88" i="1"/>
  <c r="D301" i="1"/>
  <c r="E212" i="1"/>
  <c r="D348" i="1"/>
  <c r="G261" i="1"/>
  <c r="D98" i="1"/>
  <c r="E307" i="1"/>
  <c r="D314" i="1"/>
  <c r="D229" i="1"/>
  <c r="D144" i="1"/>
  <c r="G274" i="1"/>
  <c r="G182" i="1"/>
  <c r="E150" i="1"/>
  <c r="E259" i="1"/>
  <c r="G300" i="1"/>
  <c r="G313" i="1"/>
  <c r="D281" i="1"/>
  <c r="D231" i="1"/>
  <c r="G312" i="1"/>
  <c r="E266" i="1"/>
  <c r="E297" i="1"/>
  <c r="E344" i="1"/>
  <c r="E258" i="1"/>
  <c r="G354" i="1"/>
  <c r="G94" i="1"/>
  <c r="E183" i="1"/>
  <c r="E310" i="1"/>
  <c r="E225" i="1"/>
  <c r="E140" i="1"/>
  <c r="D361" i="1"/>
  <c r="E271" i="1"/>
  <c r="E324" i="1"/>
  <c r="G238" i="1"/>
  <c r="G146" i="1"/>
  <c r="E199" i="1"/>
  <c r="D238" i="1"/>
  <c r="D259" i="1"/>
  <c r="G234" i="1"/>
  <c r="D213" i="1"/>
  <c r="E298" i="1"/>
  <c r="E188" i="1"/>
  <c r="E209" i="1"/>
  <c r="D270" i="1"/>
  <c r="D291" i="1"/>
  <c r="G223" i="1"/>
  <c r="D331" i="1"/>
  <c r="E377" i="1"/>
  <c r="D334" i="1"/>
  <c r="G290" i="1"/>
  <c r="D248" i="1"/>
  <c r="G205" i="1"/>
  <c r="E163" i="1"/>
  <c r="G120" i="1"/>
  <c r="D92" i="1"/>
  <c r="E337" i="1"/>
  <c r="D294" i="1"/>
  <c r="E251" i="1"/>
  <c r="G208" i="1"/>
  <c r="E166" i="1"/>
  <c r="G123" i="1"/>
  <c r="E80" i="1"/>
  <c r="G340" i="1"/>
  <c r="D297" i="1"/>
  <c r="G254" i="1"/>
  <c r="D212" i="1"/>
  <c r="G169" i="1"/>
  <c r="E127" i="1"/>
  <c r="D84" i="1"/>
  <c r="D344" i="1"/>
  <c r="D258" i="1"/>
  <c r="E215" i="1"/>
  <c r="G172" i="1"/>
  <c r="E130" i="1"/>
  <c r="E87" i="1"/>
  <c r="G343" i="1"/>
  <c r="E300" i="1"/>
  <c r="G257" i="1"/>
  <c r="D215" i="1"/>
  <c r="D130" i="1"/>
  <c r="D87" i="1"/>
  <c r="E347" i="1"/>
  <c r="E303" i="1"/>
  <c r="G260" i="1"/>
  <c r="E218" i="1"/>
  <c r="G175" i="1"/>
  <c r="D90" i="1"/>
  <c r="E350" i="1"/>
  <c r="G306" i="1"/>
  <c r="E264" i="1"/>
  <c r="G221" i="1"/>
  <c r="D179" i="1"/>
  <c r="G93" i="1"/>
  <c r="G353" i="1"/>
  <c r="G309" i="1"/>
  <c r="E267" i="1"/>
  <c r="G224" i="1"/>
  <c r="E182" i="1"/>
  <c r="G139" i="1"/>
  <c r="D97" i="1"/>
  <c r="G356" i="1"/>
  <c r="E313" i="1"/>
  <c r="G270" i="1"/>
  <c r="E228" i="1"/>
  <c r="G185" i="1"/>
  <c r="D143" i="1"/>
  <c r="D100" i="1"/>
  <c r="E360" i="1"/>
  <c r="G316" i="1"/>
  <c r="G273" i="1"/>
  <c r="E231" i="1"/>
  <c r="G188" i="1"/>
  <c r="E146" i="1"/>
  <c r="D103" i="1"/>
  <c r="G216" i="1"/>
  <c r="G237" i="1"/>
  <c r="D178" i="1"/>
  <c r="E213" i="1"/>
  <c r="D192" i="1"/>
  <c r="D256" i="1"/>
  <c r="E167" i="1"/>
  <c r="D188" i="1"/>
  <c r="G248" i="1"/>
  <c r="G269" i="1"/>
  <c r="G202" i="1"/>
  <c r="G308" i="1"/>
  <c r="G373" i="1"/>
  <c r="G330" i="1"/>
  <c r="D287" i="1"/>
  <c r="D202" i="1"/>
  <c r="D117" i="1"/>
  <c r="D377" i="1"/>
  <c r="G333" i="1"/>
  <c r="E290" i="1"/>
  <c r="G247" i="1"/>
  <c r="D163" i="1"/>
  <c r="E99" i="1"/>
  <c r="D337" i="1"/>
  <c r="G293" i="1"/>
  <c r="D251" i="1"/>
  <c r="D166" i="1"/>
  <c r="D80" i="1"/>
  <c r="E340" i="1"/>
  <c r="G296" i="1"/>
  <c r="E254" i="1"/>
  <c r="G211" i="1"/>
  <c r="D127" i="1"/>
  <c r="G83" i="1"/>
  <c r="D340" i="1"/>
  <c r="E296" i="1"/>
  <c r="D254" i="1"/>
  <c r="E211" i="1"/>
  <c r="E169" i="1"/>
  <c r="G126" i="1"/>
  <c r="E83" i="1"/>
  <c r="E343" i="1"/>
  <c r="D300" i="1"/>
  <c r="E257" i="1"/>
  <c r="G214" i="1"/>
  <c r="E172" i="1"/>
  <c r="G129" i="1"/>
  <c r="G86" i="1"/>
  <c r="D347" i="1"/>
  <c r="D303" i="1"/>
  <c r="E260" i="1"/>
  <c r="D218" i="1"/>
  <c r="E175" i="1"/>
  <c r="E133" i="1"/>
  <c r="G89" i="1"/>
  <c r="D350" i="1"/>
  <c r="E306" i="1"/>
  <c r="D264" i="1"/>
  <c r="E221" i="1"/>
  <c r="G178" i="1"/>
  <c r="E136" i="1"/>
  <c r="E93" i="1"/>
  <c r="D267" i="1"/>
  <c r="E224" i="1"/>
  <c r="D182" i="1"/>
  <c r="E139" i="1"/>
  <c r="G96" i="1"/>
  <c r="D313" i="1"/>
  <c r="E270" i="1"/>
  <c r="D228" i="1"/>
  <c r="E185" i="1"/>
  <c r="G142" i="1"/>
  <c r="G99" i="1"/>
  <c r="E327" i="1"/>
  <c r="E114" i="1"/>
  <c r="D171" i="1"/>
  <c r="G170" i="1"/>
  <c r="E192" i="1"/>
  <c r="D146" i="1"/>
  <c r="D167" i="1"/>
  <c r="E206" i="1"/>
  <c r="E248" i="1"/>
  <c r="E181" i="1"/>
  <c r="E287" i="1"/>
  <c r="D370" i="1"/>
  <c r="D327" i="1"/>
  <c r="E283" i="1"/>
  <c r="E241" i="1"/>
  <c r="G198" i="1"/>
  <c r="E156" i="1"/>
  <c r="G113" i="1"/>
  <c r="E373" i="1"/>
  <c r="G286" i="1"/>
  <c r="E244" i="1"/>
  <c r="G201" i="1"/>
  <c r="E159" i="1"/>
  <c r="G116" i="1"/>
  <c r="G376" i="1"/>
  <c r="D290" i="1"/>
  <c r="E247" i="1"/>
  <c r="E205" i="1"/>
  <c r="G162" i="1"/>
  <c r="E120" i="1"/>
  <c r="D96" i="1"/>
  <c r="G336" i="1"/>
  <c r="E293" i="1"/>
  <c r="G250" i="1"/>
  <c r="E208" i="1"/>
  <c r="G165" i="1"/>
  <c r="E123" i="1"/>
  <c r="G79" i="1"/>
  <c r="E336" i="1"/>
  <c r="D293" i="1"/>
  <c r="D208" i="1"/>
  <c r="D123" i="1"/>
  <c r="G339" i="1"/>
  <c r="D296" i="1"/>
  <c r="G253" i="1"/>
  <c r="D211" i="1"/>
  <c r="D169" i="1"/>
  <c r="E126" i="1"/>
  <c r="D83" i="1"/>
  <c r="D343" i="1"/>
  <c r="G299" i="1"/>
  <c r="D257" i="1"/>
  <c r="D172" i="1"/>
  <c r="E86" i="1"/>
  <c r="G346" i="1"/>
  <c r="G302" i="1"/>
  <c r="D260" i="1"/>
  <c r="G217" i="1"/>
  <c r="D175" i="1"/>
  <c r="D133" i="1"/>
  <c r="E89" i="1"/>
  <c r="G349" i="1"/>
  <c r="D306" i="1"/>
  <c r="G263" i="1"/>
  <c r="D221" i="1"/>
  <c r="D136" i="1"/>
  <c r="D93" i="1"/>
  <c r="E353" i="1"/>
  <c r="E309" i="1"/>
  <c r="G266" i="1"/>
  <c r="D224" i="1"/>
  <c r="G181" i="1"/>
  <c r="D139" i="1"/>
  <c r="G283" i="1"/>
  <c r="E174" i="1"/>
  <c r="E195" i="1"/>
  <c r="G348" i="1"/>
  <c r="G149" i="1"/>
  <c r="E149" i="1"/>
  <c r="G124" i="1"/>
  <c r="G145" i="1"/>
  <c r="D185" i="1"/>
  <c r="E227" i="1"/>
  <c r="D160" i="1"/>
  <c r="D266" i="1"/>
  <c r="D323" i="1"/>
  <c r="D280" i="1"/>
  <c r="D195" i="1"/>
  <c r="E152" i="1"/>
  <c r="D110" i="1"/>
  <c r="G369" i="1"/>
  <c r="G326" i="1"/>
  <c r="D283" i="1"/>
  <c r="D241" i="1"/>
  <c r="E198" i="1"/>
  <c r="D156" i="1"/>
  <c r="E113" i="1"/>
  <c r="D373" i="1"/>
  <c r="E330" i="1"/>
  <c r="D244" i="1"/>
  <c r="D159" i="1"/>
  <c r="E116" i="1"/>
  <c r="E376" i="1"/>
  <c r="E333" i="1"/>
  <c r="G289" i="1"/>
  <c r="D247" i="1"/>
  <c r="D205" i="1"/>
  <c r="E162" i="1"/>
  <c r="D120" i="1"/>
  <c r="D376" i="1"/>
  <c r="D333" i="1"/>
  <c r="E289" i="1"/>
  <c r="G246" i="1"/>
  <c r="G204" i="1"/>
  <c r="D162" i="1"/>
  <c r="G119" i="1"/>
  <c r="E88" i="1"/>
  <c r="D336" i="1"/>
  <c r="G292" i="1"/>
  <c r="E250" i="1"/>
  <c r="G207" i="1"/>
  <c r="E165" i="1"/>
  <c r="G122" i="1"/>
  <c r="E79" i="1"/>
  <c r="G295" i="1"/>
  <c r="E253" i="1"/>
  <c r="G210" i="1"/>
  <c r="G168" i="1"/>
  <c r="D126" i="1"/>
  <c r="G82" i="1"/>
  <c r="G342" i="1"/>
  <c r="E299" i="1"/>
  <c r="G256" i="1"/>
  <c r="E214" i="1"/>
  <c r="G171" i="1"/>
  <c r="E129" i="1"/>
  <c r="D86" i="1"/>
  <c r="E346" i="1"/>
  <c r="E302" i="1"/>
  <c r="G259" i="1"/>
  <c r="E217" i="1"/>
  <c r="G174" i="1"/>
  <c r="G132" i="1"/>
  <c r="D89" i="1"/>
  <c r="E349" i="1"/>
  <c r="G305" i="1"/>
  <c r="E263" i="1"/>
  <c r="G220" i="1"/>
  <c r="E178" i="1"/>
  <c r="G135" i="1"/>
  <c r="G92" i="1"/>
  <c r="D153" i="1"/>
  <c r="D174" i="1"/>
  <c r="D305" i="1"/>
  <c r="E128" i="1"/>
  <c r="D128" i="1"/>
  <c r="D360" i="1"/>
  <c r="E92" i="1"/>
  <c r="E124" i="1"/>
  <c r="G163" i="1"/>
  <c r="D206" i="1"/>
  <c r="G138" i="1"/>
  <c r="G244" i="1"/>
  <c r="G362" i="1"/>
  <c r="G276" i="1"/>
  <c r="D234" i="1"/>
  <c r="G191" i="1"/>
  <c r="D149" i="1"/>
  <c r="D106" i="1"/>
  <c r="E366" i="1"/>
  <c r="G322" i="1"/>
  <c r="G279" i="1"/>
  <c r="E237" i="1"/>
  <c r="G194" i="1"/>
  <c r="D152" i="1"/>
  <c r="G109" i="1"/>
  <c r="E326" i="1"/>
  <c r="G282" i="1"/>
  <c r="G240" i="1"/>
  <c r="D198" i="1"/>
  <c r="G155" i="1"/>
  <c r="D113" i="1"/>
  <c r="G372" i="1"/>
  <c r="D330" i="1"/>
  <c r="E286" i="1"/>
  <c r="G243" i="1"/>
  <c r="E201" i="1"/>
  <c r="G158" i="1"/>
  <c r="D116" i="1"/>
  <c r="E372" i="1"/>
  <c r="G329" i="1"/>
  <c r="D286" i="1"/>
  <c r="D201" i="1"/>
  <c r="E158" i="1"/>
  <c r="G115" i="1"/>
  <c r="G375" i="1"/>
  <c r="G332" i="1"/>
  <c r="D289" i="1"/>
  <c r="E204" i="1"/>
  <c r="G161" i="1"/>
  <c r="E119" i="1"/>
  <c r="G335" i="1"/>
  <c r="D250" i="1"/>
  <c r="D165" i="1"/>
  <c r="E122" i="1"/>
  <c r="D79" i="1"/>
  <c r="E339" i="1"/>
  <c r="D253" i="1"/>
  <c r="E168" i="1"/>
  <c r="G125" i="1"/>
  <c r="E82" i="1"/>
  <c r="E342" i="1"/>
  <c r="D299" i="1"/>
  <c r="D214" i="1"/>
  <c r="D129" i="1"/>
  <c r="G85" i="1"/>
  <c r="D346" i="1"/>
  <c r="D302" i="1"/>
  <c r="D217" i="1"/>
  <c r="E132" i="1"/>
  <c r="G88" i="1"/>
  <c r="E220" i="1"/>
  <c r="D132" i="1"/>
  <c r="G152" i="1"/>
  <c r="G262" i="1"/>
  <c r="D363" i="1"/>
  <c r="E96" i="1"/>
  <c r="E338" i="1"/>
  <c r="G359" i="1"/>
  <c r="G184" i="1"/>
  <c r="E81" i="1"/>
  <c r="E359" i="1"/>
  <c r="G315" i="1"/>
  <c r="D273" i="1"/>
  <c r="E230" i="1"/>
  <c r="G187" i="1"/>
  <c r="E145" i="1"/>
  <c r="E102" i="1"/>
  <c r="E319" i="1"/>
  <c r="E276" i="1"/>
  <c r="G233" i="1"/>
  <c r="E191" i="1"/>
  <c r="G148" i="1"/>
  <c r="G105" i="1"/>
  <c r="D366" i="1"/>
  <c r="E322" i="1"/>
  <c r="D237" i="1"/>
  <c r="E194" i="1"/>
  <c r="G151" i="1"/>
  <c r="E109" i="1"/>
  <c r="E369" i="1"/>
  <c r="D326" i="1"/>
  <c r="E240" i="1"/>
  <c r="G197" i="1"/>
  <c r="E155" i="1"/>
  <c r="G112" i="1"/>
  <c r="D369" i="1"/>
  <c r="G325" i="1"/>
  <c r="E282" i="1"/>
  <c r="D240" i="1"/>
  <c r="E197" i="1"/>
  <c r="D155" i="1"/>
  <c r="D372" i="1"/>
  <c r="E329" i="1"/>
  <c r="G285" i="1"/>
  <c r="E243" i="1"/>
  <c r="G200" i="1"/>
  <c r="D158" i="1"/>
  <c r="E332" i="1"/>
  <c r="G288" i="1"/>
  <c r="E246" i="1"/>
  <c r="D204" i="1"/>
  <c r="E161" i="1"/>
  <c r="D119" i="1"/>
  <c r="D114" i="1"/>
  <c r="E292" i="1"/>
  <c r="G249" i="1"/>
  <c r="E207" i="1"/>
  <c r="G164" i="1"/>
  <c r="D122" i="1"/>
  <c r="G78" i="1"/>
  <c r="D339" i="1"/>
  <c r="E295" i="1"/>
  <c r="G252" i="1"/>
  <c r="E210" i="1"/>
  <c r="D168" i="1"/>
  <c r="E125" i="1"/>
  <c r="D82" i="1"/>
  <c r="D342" i="1"/>
  <c r="G298" i="1"/>
  <c r="E256" i="1"/>
  <c r="G213" i="1"/>
  <c r="E171" i="1"/>
  <c r="G128" i="1"/>
  <c r="E85" i="1"/>
  <c r="G177" i="1"/>
  <c r="G106" i="1"/>
  <c r="G131" i="1"/>
  <c r="D199" i="1"/>
  <c r="D349" i="1"/>
  <c r="E316" i="1"/>
  <c r="D338" i="1"/>
  <c r="G377" i="1"/>
  <c r="E121" i="1"/>
  <c r="E331" i="1"/>
  <c r="E202" i="1"/>
  <c r="G355" i="1"/>
  <c r="D312" i="1"/>
  <c r="E269" i="1"/>
  <c r="D227" i="1"/>
  <c r="D142" i="1"/>
  <c r="D99" i="1"/>
  <c r="D359" i="1"/>
  <c r="E315" i="1"/>
  <c r="G272" i="1"/>
  <c r="D230" i="1"/>
  <c r="D145" i="1"/>
  <c r="D102" i="1"/>
  <c r="E362" i="1"/>
  <c r="D319" i="1"/>
  <c r="D276" i="1"/>
  <c r="E233" i="1"/>
  <c r="D191" i="1"/>
  <c r="E105" i="1"/>
  <c r="G365" i="1"/>
  <c r="D322" i="1"/>
  <c r="E279" i="1"/>
  <c r="G236" i="1"/>
  <c r="D194" i="1"/>
  <c r="D109" i="1"/>
  <c r="E365" i="1"/>
  <c r="G321" i="1"/>
  <c r="D279" i="1"/>
  <c r="E236" i="1"/>
  <c r="G193" i="1"/>
  <c r="E151" i="1"/>
  <c r="G108" i="1"/>
  <c r="G368" i="1"/>
  <c r="E325" i="1"/>
  <c r="D282" i="1"/>
  <c r="G239" i="1"/>
  <c r="D197" i="1"/>
  <c r="G154" i="1"/>
  <c r="E112" i="1"/>
  <c r="G371" i="1"/>
  <c r="D329" i="1"/>
  <c r="E285" i="1"/>
  <c r="D243" i="1"/>
  <c r="E200" i="1"/>
  <c r="G157" i="1"/>
  <c r="E115" i="1"/>
  <c r="E375" i="1"/>
  <c r="D332" i="1"/>
  <c r="D246" i="1"/>
  <c r="G203" i="1"/>
  <c r="D161" i="1"/>
  <c r="G118" i="1"/>
  <c r="E106" i="1"/>
  <c r="E335" i="1"/>
  <c r="D292" i="1"/>
  <c r="E249" i="1"/>
  <c r="D207" i="1"/>
  <c r="E164" i="1"/>
  <c r="G121" i="1"/>
  <c r="E78" i="1"/>
  <c r="G338" i="1"/>
  <c r="D295" i="1"/>
  <c r="D210" i="1"/>
  <c r="G167" i="1"/>
  <c r="D125" i="1"/>
  <c r="G81" i="1"/>
  <c r="G110" i="1"/>
  <c r="G366" i="1"/>
  <c r="G102" i="1"/>
  <c r="E135" i="1"/>
  <c r="G319" i="1"/>
  <c r="G156" i="1"/>
  <c r="G294" i="1"/>
  <c r="D316" i="1"/>
  <c r="G227" i="1"/>
  <c r="D85" i="1"/>
  <c r="E142" i="1"/>
  <c r="G287" i="1"/>
  <c r="D181" i="1"/>
  <c r="E352" i="1"/>
  <c r="E308" i="1"/>
  <c r="G265" i="1"/>
  <c r="E223" i="1"/>
  <c r="G180" i="1"/>
  <c r="E138" i="1"/>
  <c r="G95" i="1"/>
  <c r="E355" i="1"/>
  <c r="G311" i="1"/>
  <c r="D269" i="1"/>
  <c r="G226" i="1"/>
  <c r="E184" i="1"/>
  <c r="G141" i="1"/>
  <c r="G98" i="1"/>
  <c r="G358" i="1"/>
  <c r="D315" i="1"/>
  <c r="E272" i="1"/>
  <c r="G229" i="1"/>
  <c r="E187" i="1"/>
  <c r="G144" i="1"/>
  <c r="G101" i="1"/>
  <c r="D362" i="1"/>
  <c r="G318" i="1"/>
  <c r="G275" i="1"/>
  <c r="D233" i="1"/>
  <c r="G190" i="1"/>
  <c r="E148" i="1"/>
  <c r="D105" i="1"/>
  <c r="G361" i="1"/>
  <c r="E318" i="1"/>
  <c r="E275" i="1"/>
  <c r="G232" i="1"/>
  <c r="E190" i="1"/>
  <c r="D148" i="1"/>
  <c r="G104" i="1"/>
  <c r="D365" i="1"/>
  <c r="G278" i="1"/>
  <c r="D236" i="1"/>
  <c r="D151" i="1"/>
  <c r="E108" i="1"/>
  <c r="E368" i="1"/>
  <c r="D325" i="1"/>
  <c r="G281" i="1"/>
  <c r="E239" i="1"/>
  <c r="G196" i="1"/>
  <c r="E154" i="1"/>
  <c r="D112" i="1"/>
  <c r="G328" i="1"/>
  <c r="D285" i="1"/>
  <c r="G242" i="1"/>
  <c r="D200" i="1"/>
  <c r="D115" i="1"/>
  <c r="D375" i="1"/>
  <c r="G331" i="1"/>
  <c r="E288" i="1"/>
  <c r="G245" i="1"/>
  <c r="E203" i="1"/>
  <c r="G160" i="1"/>
  <c r="E118" i="1"/>
  <c r="E110" i="1"/>
  <c r="D335" i="1"/>
  <c r="G291" i="1"/>
  <c r="D249" i="1"/>
  <c r="G206" i="1"/>
  <c r="D164" i="1"/>
  <c r="D78" i="1"/>
  <c r="E374" i="1"/>
  <c r="G323" i="1"/>
  <c r="E345" i="1"/>
  <c r="D353" i="1"/>
  <c r="G345" i="1"/>
  <c r="D298" i="1"/>
  <c r="E370" i="1"/>
  <c r="E356" i="1"/>
  <c r="D121" i="1"/>
  <c r="D245" i="1"/>
  <c r="G159" i="1"/>
  <c r="G304" i="1"/>
  <c r="E262" i="1"/>
  <c r="D220" i="1"/>
  <c r="E177" i="1"/>
  <c r="D135" i="1"/>
  <c r="G91" i="1"/>
  <c r="D352" i="1"/>
  <c r="D308" i="1"/>
  <c r="D223" i="1"/>
  <c r="D138" i="1"/>
  <c r="E95" i="1"/>
  <c r="D355" i="1"/>
  <c r="E311" i="1"/>
  <c r="G268" i="1"/>
  <c r="E226" i="1"/>
  <c r="D184" i="1"/>
  <c r="E141" i="1"/>
  <c r="E98" i="1"/>
  <c r="E358" i="1"/>
  <c r="G314" i="1"/>
  <c r="D272" i="1"/>
  <c r="D187" i="1"/>
  <c r="E101" i="1"/>
  <c r="D358" i="1"/>
  <c r="E314" i="1"/>
  <c r="G271" i="1"/>
  <c r="E229" i="1"/>
  <c r="G186" i="1"/>
  <c r="E144" i="1"/>
  <c r="D101" i="1"/>
  <c r="E361" i="1"/>
  <c r="D318" i="1"/>
  <c r="D275" i="1"/>
  <c r="E232" i="1"/>
  <c r="D190" i="1"/>
  <c r="G147" i="1"/>
  <c r="E104" i="1"/>
  <c r="G364" i="1"/>
  <c r="E321" i="1"/>
  <c r="E278" i="1"/>
  <c r="G235" i="1"/>
  <c r="E193" i="1"/>
  <c r="G150" i="1"/>
  <c r="D108" i="1"/>
  <c r="D368" i="1"/>
  <c r="G324" i="1"/>
  <c r="E281" i="1"/>
  <c r="D239" i="1"/>
  <c r="E196" i="1"/>
  <c r="D154" i="1"/>
  <c r="G111" i="1"/>
  <c r="E371" i="1"/>
  <c r="E328" i="1"/>
  <c r="G284" i="1"/>
  <c r="E242" i="1"/>
  <c r="G199" i="1"/>
  <c r="E157" i="1"/>
  <c r="G114" i="1"/>
  <c r="G374" i="1"/>
  <c r="D288" i="1"/>
  <c r="E245" i="1"/>
  <c r="D203" i="1"/>
  <c r="E160" i="1"/>
  <c r="D118" i="1"/>
  <c r="E57" i="1"/>
  <c r="E64" i="1"/>
  <c r="E21" i="1"/>
  <c r="G24" i="1"/>
  <c r="G67" i="1"/>
  <c r="D30" i="1"/>
  <c r="G61" i="1"/>
  <c r="E38" i="1"/>
  <c r="D74" i="1"/>
  <c r="E54" i="1"/>
  <c r="D50" i="1"/>
  <c r="G31" i="1"/>
  <c r="G62" i="1"/>
  <c r="E26" i="1"/>
  <c r="D29" i="1"/>
  <c r="E25" i="1"/>
  <c r="G66" i="1"/>
  <c r="G20" i="1"/>
  <c r="E46" i="1"/>
  <c r="G25" i="1"/>
  <c r="D43" i="1"/>
  <c r="D49" i="1"/>
  <c r="D64" i="1"/>
  <c r="G53" i="1"/>
  <c r="E69" i="1"/>
  <c r="G45" i="1"/>
  <c r="D66" i="1"/>
  <c r="E42" i="1"/>
  <c r="E47" i="1"/>
  <c r="E27" i="1"/>
  <c r="G68" i="1"/>
  <c r="D71" i="1"/>
  <c r="D24" i="1"/>
  <c r="E62" i="1"/>
  <c r="G60" i="1"/>
  <c r="E60" i="1"/>
  <c r="E63" i="1"/>
  <c r="G46" i="1"/>
  <c r="G26" i="1"/>
  <c r="G51" i="1"/>
  <c r="D60" i="1"/>
  <c r="E68" i="1"/>
  <c r="E48" i="1"/>
  <c r="D65" i="1"/>
  <c r="D45" i="1"/>
  <c r="E31" i="1"/>
  <c r="D23" i="1"/>
  <c r="E74" i="1"/>
  <c r="D35" i="1"/>
  <c r="E67" i="1"/>
  <c r="D28" i="1"/>
  <c r="D57" i="1"/>
  <c r="E77" i="1"/>
  <c r="D70" i="1"/>
  <c r="G30" i="1"/>
  <c r="E53" i="1"/>
  <c r="G72" i="1"/>
  <c r="E33" i="1"/>
  <c r="G52" i="1"/>
  <c r="D72" i="1"/>
  <c r="G32" i="1"/>
  <c r="E52" i="1"/>
  <c r="E32" i="1"/>
  <c r="D55" i="1"/>
  <c r="E18" i="1"/>
  <c r="H18" i="1" s="1"/>
  <c r="E61" i="1"/>
  <c r="D22" i="1"/>
  <c r="D54" i="1"/>
  <c r="G57" i="1"/>
  <c r="D44" i="1"/>
  <c r="D51" i="1"/>
  <c r="G56" i="1"/>
  <c r="G21" i="1"/>
  <c r="E40" i="1"/>
  <c r="E20" i="1"/>
  <c r="G39" i="1"/>
  <c r="D59" i="1"/>
  <c r="G19" i="1"/>
  <c r="D39" i="1"/>
  <c r="E19" i="1"/>
  <c r="G41" i="1"/>
  <c r="D58" i="1"/>
  <c r="G70" i="1"/>
  <c r="G50" i="1"/>
  <c r="G40" i="1"/>
  <c r="E76" i="1"/>
  <c r="D37" i="1"/>
  <c r="E56" i="1"/>
  <c r="G75" i="1"/>
  <c r="E36" i="1"/>
  <c r="G55" i="1"/>
  <c r="D75" i="1"/>
  <c r="G35" i="1"/>
  <c r="E55" i="1"/>
  <c r="G77" i="1"/>
  <c r="G54" i="1"/>
  <c r="D61" i="1"/>
  <c r="G76" i="1"/>
  <c r="E41" i="1"/>
  <c r="E50" i="1"/>
  <c r="D73" i="1"/>
  <c r="G33" i="1"/>
  <c r="D53" i="1"/>
  <c r="E72" i="1"/>
  <c r="D33" i="1"/>
  <c r="G71" i="1"/>
  <c r="D52" i="1"/>
  <c r="E35" i="1"/>
  <c r="E51" i="1"/>
  <c r="G47" i="1"/>
  <c r="E44" i="1"/>
  <c r="E34" i="1"/>
  <c r="D38" i="1"/>
  <c r="D47" i="1"/>
  <c r="G69" i="1"/>
  <c r="E30" i="1"/>
  <c r="G49" i="1"/>
  <c r="D69" i="1"/>
  <c r="G29" i="1"/>
  <c r="E49" i="1"/>
  <c r="E29" i="1"/>
  <c r="G48" i="1"/>
  <c r="E71" i="1"/>
  <c r="D32" i="1"/>
  <c r="D48" i="1"/>
  <c r="E28" i="1"/>
  <c r="D41" i="1"/>
  <c r="E70" i="1"/>
  <c r="D31" i="1"/>
  <c r="G34" i="1"/>
  <c r="G43" i="1"/>
  <c r="E66" i="1"/>
  <c r="D27" i="1"/>
  <c r="G65" i="1"/>
  <c r="D46" i="1"/>
  <c r="E65" i="1"/>
  <c r="D26" i="1"/>
  <c r="E45" i="1"/>
  <c r="D68" i="1"/>
  <c r="G28" i="1"/>
  <c r="G44" i="1"/>
  <c r="D77" i="1"/>
  <c r="G37" i="1"/>
  <c r="D67" i="1"/>
  <c r="G27" i="1"/>
  <c r="D25" i="1"/>
  <c r="D63" i="1"/>
  <c r="G23" i="1"/>
  <c r="E43" i="1"/>
  <c r="E23" i="1"/>
  <c r="G42" i="1"/>
  <c r="D62" i="1"/>
  <c r="G22" i="1"/>
  <c r="D42" i="1"/>
  <c r="G64" i="1"/>
  <c r="G73" i="1"/>
  <c r="G63" i="1"/>
  <c r="E24" i="1"/>
  <c r="E37" i="1"/>
  <c r="G59" i="1"/>
  <c r="D40" i="1"/>
  <c r="E59" i="1"/>
  <c r="D20" i="1"/>
  <c r="E39" i="1"/>
  <c r="G58" i="1"/>
  <c r="G38" i="1"/>
  <c r="E22" i="1"/>
  <c r="D21" i="1"/>
  <c r="E73" i="1"/>
  <c r="D34" i="1"/>
  <c r="D76" i="1"/>
  <c r="G36" i="1"/>
  <c r="D56" i="1"/>
  <c r="E75" i="1"/>
  <c r="D36" i="1"/>
  <c r="G74" i="1"/>
  <c r="E58" i="1"/>
  <c r="F18" i="1"/>
  <c r="F14" i="1" s="1"/>
  <c r="C18" i="1"/>
  <c r="G18" i="1" l="1"/>
  <c r="H19" i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H183" i="1" s="1"/>
  <c r="H184" i="1" s="1"/>
  <c r="H185" i="1" s="1"/>
  <c r="H186" i="1" s="1"/>
  <c r="H187" i="1" s="1"/>
  <c r="H188" i="1" s="1"/>
  <c r="H189" i="1" s="1"/>
  <c r="H190" i="1" s="1"/>
  <c r="H191" i="1" s="1"/>
  <c r="H192" i="1" s="1"/>
  <c r="H193" i="1" s="1"/>
  <c r="H194" i="1" s="1"/>
  <c r="H195" i="1" s="1"/>
  <c r="H196" i="1" s="1"/>
  <c r="H197" i="1" s="1"/>
  <c r="H198" i="1" s="1"/>
  <c r="H199" i="1" s="1"/>
  <c r="H200" i="1" s="1"/>
  <c r="H201" i="1" s="1"/>
  <c r="H202" i="1" s="1"/>
  <c r="H203" i="1" s="1"/>
  <c r="H204" i="1" s="1"/>
  <c r="H205" i="1" s="1"/>
  <c r="H206" i="1" s="1"/>
  <c r="H207" i="1" s="1"/>
  <c r="H208" i="1" s="1"/>
  <c r="H209" i="1" s="1"/>
  <c r="H210" i="1" s="1"/>
  <c r="H211" i="1" s="1"/>
  <c r="H212" i="1" s="1"/>
  <c r="H213" i="1" s="1"/>
  <c r="H214" i="1" s="1"/>
  <c r="H215" i="1" s="1"/>
  <c r="H216" i="1" s="1"/>
  <c r="H217" i="1" s="1"/>
  <c r="H218" i="1" s="1"/>
  <c r="H219" i="1" s="1"/>
  <c r="H220" i="1" s="1"/>
  <c r="H221" i="1" s="1"/>
  <c r="H222" i="1" s="1"/>
  <c r="H223" i="1" s="1"/>
  <c r="H224" i="1" s="1"/>
  <c r="H225" i="1" s="1"/>
  <c r="H226" i="1" s="1"/>
  <c r="H227" i="1" s="1"/>
  <c r="H228" i="1" s="1"/>
  <c r="H229" i="1" s="1"/>
  <c r="H230" i="1" s="1"/>
  <c r="H231" i="1" s="1"/>
  <c r="H232" i="1" s="1"/>
  <c r="H233" i="1" s="1"/>
  <c r="H234" i="1" s="1"/>
  <c r="H235" i="1" s="1"/>
  <c r="H236" i="1" s="1"/>
  <c r="H237" i="1" s="1"/>
  <c r="H238" i="1" s="1"/>
  <c r="H239" i="1" s="1"/>
  <c r="H240" i="1" s="1"/>
  <c r="H241" i="1" s="1"/>
  <c r="H242" i="1" s="1"/>
  <c r="H243" i="1" s="1"/>
  <c r="H244" i="1" s="1"/>
  <c r="H245" i="1" s="1"/>
  <c r="H246" i="1" s="1"/>
  <c r="H247" i="1" s="1"/>
  <c r="H248" i="1" s="1"/>
  <c r="H249" i="1" s="1"/>
  <c r="H250" i="1" s="1"/>
  <c r="H251" i="1" s="1"/>
  <c r="H252" i="1" s="1"/>
  <c r="H253" i="1" s="1"/>
  <c r="H254" i="1" s="1"/>
  <c r="H255" i="1" s="1"/>
  <c r="H256" i="1" s="1"/>
  <c r="H257" i="1" s="1"/>
  <c r="H258" i="1" s="1"/>
  <c r="H259" i="1" s="1"/>
  <c r="H260" i="1" s="1"/>
  <c r="H261" i="1" s="1"/>
  <c r="H262" i="1" s="1"/>
  <c r="H263" i="1" s="1"/>
  <c r="H264" i="1" s="1"/>
  <c r="H265" i="1" s="1"/>
  <c r="H266" i="1" s="1"/>
  <c r="H267" i="1" s="1"/>
  <c r="H268" i="1" s="1"/>
  <c r="H269" i="1" s="1"/>
  <c r="H270" i="1" s="1"/>
  <c r="H271" i="1" s="1"/>
  <c r="H272" i="1" s="1"/>
  <c r="H273" i="1" s="1"/>
  <c r="H274" i="1" s="1"/>
  <c r="H275" i="1" s="1"/>
  <c r="H276" i="1" s="1"/>
  <c r="H277" i="1" s="1"/>
  <c r="H278" i="1" s="1"/>
  <c r="H279" i="1" s="1"/>
  <c r="H280" i="1" s="1"/>
  <c r="H281" i="1" s="1"/>
  <c r="H282" i="1" s="1"/>
  <c r="H283" i="1" s="1"/>
  <c r="H284" i="1" s="1"/>
  <c r="H285" i="1" s="1"/>
  <c r="H286" i="1" s="1"/>
  <c r="H287" i="1" s="1"/>
  <c r="H288" i="1" s="1"/>
  <c r="H289" i="1" s="1"/>
  <c r="H290" i="1" s="1"/>
  <c r="H291" i="1" s="1"/>
  <c r="H292" i="1" s="1"/>
  <c r="H293" i="1" s="1"/>
  <c r="H294" i="1" s="1"/>
  <c r="H295" i="1" s="1"/>
  <c r="H296" i="1" s="1"/>
  <c r="H297" i="1" s="1"/>
  <c r="H298" i="1" s="1"/>
  <c r="H299" i="1" s="1"/>
  <c r="H300" i="1" s="1"/>
  <c r="H301" i="1" s="1"/>
  <c r="H302" i="1" s="1"/>
  <c r="H303" i="1" s="1"/>
  <c r="H304" i="1" s="1"/>
  <c r="H305" i="1" s="1"/>
  <c r="H306" i="1" s="1"/>
  <c r="H307" i="1" s="1"/>
  <c r="H308" i="1" s="1"/>
  <c r="H309" i="1" s="1"/>
  <c r="H310" i="1" s="1"/>
  <c r="H311" i="1" s="1"/>
  <c r="H312" i="1" s="1"/>
  <c r="H313" i="1" s="1"/>
  <c r="H314" i="1" s="1"/>
  <c r="H315" i="1" s="1"/>
  <c r="H316" i="1" s="1"/>
  <c r="H317" i="1" s="1"/>
  <c r="H318" i="1" s="1"/>
  <c r="H319" i="1" s="1"/>
  <c r="H320" i="1" s="1"/>
  <c r="H321" i="1" s="1"/>
  <c r="H322" i="1" s="1"/>
  <c r="H323" i="1" s="1"/>
  <c r="H324" i="1" s="1"/>
  <c r="H325" i="1" s="1"/>
  <c r="H326" i="1" s="1"/>
  <c r="H327" i="1" s="1"/>
  <c r="H328" i="1" s="1"/>
  <c r="H329" i="1" s="1"/>
  <c r="H330" i="1" s="1"/>
  <c r="H331" i="1" s="1"/>
  <c r="H332" i="1" s="1"/>
  <c r="H333" i="1" s="1"/>
  <c r="H334" i="1" s="1"/>
  <c r="H335" i="1" s="1"/>
  <c r="H336" i="1" s="1"/>
  <c r="H337" i="1" s="1"/>
  <c r="H338" i="1" s="1"/>
  <c r="H339" i="1" s="1"/>
  <c r="H340" i="1" s="1"/>
  <c r="H341" i="1" s="1"/>
  <c r="H342" i="1" s="1"/>
  <c r="H343" i="1" s="1"/>
  <c r="H344" i="1" s="1"/>
  <c r="H345" i="1" s="1"/>
  <c r="H346" i="1" s="1"/>
  <c r="H347" i="1" s="1"/>
  <c r="H348" i="1" s="1"/>
  <c r="H349" i="1" s="1"/>
  <c r="H350" i="1" s="1"/>
  <c r="H351" i="1" s="1"/>
  <c r="H352" i="1" s="1"/>
  <c r="H353" i="1" s="1"/>
  <c r="H354" i="1" s="1"/>
  <c r="H355" i="1" s="1"/>
  <c r="H356" i="1" s="1"/>
  <c r="H357" i="1" s="1"/>
  <c r="H358" i="1" s="1"/>
  <c r="H359" i="1" s="1"/>
  <c r="H360" i="1" s="1"/>
  <c r="H361" i="1" s="1"/>
  <c r="H362" i="1" s="1"/>
  <c r="H363" i="1" s="1"/>
  <c r="H364" i="1" s="1"/>
  <c r="H365" i="1" s="1"/>
  <c r="H366" i="1" s="1"/>
  <c r="H367" i="1" s="1"/>
  <c r="H368" i="1" s="1"/>
  <c r="H369" i="1" s="1"/>
  <c r="H370" i="1" s="1"/>
  <c r="H371" i="1" s="1"/>
  <c r="H372" i="1" s="1"/>
  <c r="H373" i="1" s="1"/>
  <c r="H374" i="1" s="1"/>
  <c r="H375" i="1" s="1"/>
  <c r="H376" i="1" s="1"/>
  <c r="H377" i="1" s="1"/>
  <c r="H378" i="1" s="1"/>
  <c r="H379" i="1" s="1"/>
  <c r="H380" i="1" s="1"/>
  <c r="H381" i="1" s="1"/>
  <c r="H382" i="1" s="1"/>
  <c r="H383" i="1" s="1"/>
  <c r="H384" i="1" s="1"/>
  <c r="H385" i="1" s="1"/>
  <c r="H386" i="1" s="1"/>
  <c r="H387" i="1" s="1"/>
  <c r="H388" i="1" s="1"/>
  <c r="H389" i="1" s="1"/>
  <c r="H390" i="1" s="1"/>
  <c r="H391" i="1" s="1"/>
  <c r="H392" i="1" s="1"/>
  <c r="H393" i="1" s="1"/>
  <c r="H394" i="1" s="1"/>
  <c r="H395" i="1" s="1"/>
  <c r="H396" i="1" s="1"/>
  <c r="H397" i="1" s="1"/>
  <c r="H398" i="1" s="1"/>
  <c r="H399" i="1" s="1"/>
  <c r="H400" i="1" s="1"/>
  <c r="H401" i="1" s="1"/>
  <c r="H402" i="1" s="1"/>
  <c r="H403" i="1" s="1"/>
  <c r="H404" i="1" s="1"/>
  <c r="H405" i="1" s="1"/>
  <c r="H406" i="1" s="1"/>
  <c r="H407" i="1" s="1"/>
  <c r="H408" i="1" s="1"/>
  <c r="H409" i="1" s="1"/>
  <c r="H410" i="1" s="1"/>
  <c r="H411" i="1" s="1"/>
  <c r="H412" i="1" s="1"/>
  <c r="H413" i="1" s="1"/>
  <c r="H414" i="1" s="1"/>
  <c r="H415" i="1" s="1"/>
  <c r="H416" i="1" s="1"/>
  <c r="H417" i="1" s="1"/>
  <c r="H418" i="1" s="1"/>
  <c r="H419" i="1" s="1"/>
  <c r="H420" i="1" s="1"/>
  <c r="H421" i="1" s="1"/>
  <c r="H422" i="1" s="1"/>
  <c r="H423" i="1" s="1"/>
  <c r="H424" i="1" s="1"/>
  <c r="H425" i="1" s="1"/>
  <c r="H426" i="1" s="1"/>
  <c r="H427" i="1" s="1"/>
  <c r="H428" i="1" s="1"/>
  <c r="H429" i="1" s="1"/>
  <c r="H430" i="1" s="1"/>
  <c r="H431" i="1" s="1"/>
  <c r="H432" i="1" s="1"/>
  <c r="H433" i="1" s="1"/>
  <c r="H434" i="1" s="1"/>
  <c r="H435" i="1" s="1"/>
  <c r="H436" i="1" s="1"/>
  <c r="H437" i="1" s="1"/>
  <c r="H438" i="1" s="1"/>
  <c r="H439" i="1" s="1"/>
  <c r="H440" i="1" s="1"/>
  <c r="H441" i="1" s="1"/>
  <c r="H442" i="1" s="1"/>
  <c r="H443" i="1" s="1"/>
  <c r="H444" i="1" s="1"/>
  <c r="H445" i="1" s="1"/>
  <c r="H446" i="1" s="1"/>
  <c r="H447" i="1" s="1"/>
  <c r="H448" i="1" s="1"/>
  <c r="H449" i="1" s="1"/>
  <c r="H450" i="1" s="1"/>
  <c r="H451" i="1" s="1"/>
  <c r="H452" i="1" s="1"/>
  <c r="H453" i="1" s="1"/>
  <c r="H454" i="1" s="1"/>
  <c r="H455" i="1" s="1"/>
  <c r="H456" i="1" s="1"/>
  <c r="H457" i="1" s="1"/>
  <c r="H458" i="1" s="1"/>
  <c r="H459" i="1" s="1"/>
  <c r="H460" i="1" s="1"/>
  <c r="H461" i="1" s="1"/>
  <c r="H462" i="1" s="1"/>
  <c r="H463" i="1" s="1"/>
  <c r="H464" i="1" s="1"/>
  <c r="H465" i="1" s="1"/>
  <c r="H466" i="1" s="1"/>
  <c r="H467" i="1" s="1"/>
  <c r="H468" i="1" s="1"/>
  <c r="H469" i="1" s="1"/>
  <c r="H470" i="1" s="1"/>
  <c r="H471" i="1" s="1"/>
  <c r="H472" i="1" s="1"/>
  <c r="H473" i="1" s="1"/>
  <c r="H474" i="1" s="1"/>
  <c r="H475" i="1" s="1"/>
  <c r="H476" i="1" s="1"/>
  <c r="H477" i="1" s="1"/>
  <c r="H478" i="1" s="1"/>
  <c r="H479" i="1" s="1"/>
  <c r="H480" i="1" s="1"/>
  <c r="H481" i="1" s="1"/>
  <c r="H482" i="1" s="1"/>
  <c r="H483" i="1" s="1"/>
  <c r="H484" i="1" s="1"/>
  <c r="H485" i="1" s="1"/>
  <c r="H486" i="1" s="1"/>
  <c r="H487" i="1" s="1"/>
  <c r="H488" i="1" s="1"/>
  <c r="H489" i="1" s="1"/>
  <c r="H490" i="1" s="1"/>
  <c r="H491" i="1" s="1"/>
  <c r="H492" i="1" s="1"/>
  <c r="H493" i="1" s="1"/>
  <c r="H494" i="1" s="1"/>
  <c r="H495" i="1" s="1"/>
  <c r="H496" i="1" s="1"/>
  <c r="H49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<sst xmlns="http://schemas.openxmlformats.org/spreadsheetml/2006/main" count="26" uniqueCount="24">
  <si>
    <t>Montant initial :</t>
  </si>
  <si>
    <t>Durée de remboursement :</t>
  </si>
  <si>
    <t>Date de démarrage :</t>
  </si>
  <si>
    <t>€</t>
  </si>
  <si>
    <t>%</t>
  </si>
  <si>
    <t>Index mensualité</t>
  </si>
  <si>
    <t>Mensualité</t>
  </si>
  <si>
    <t>Taux annuel</t>
  </si>
  <si>
    <t>Taux mensuel</t>
  </si>
  <si>
    <t>Intérêts</t>
  </si>
  <si>
    <t>Taux d'assurance :</t>
  </si>
  <si>
    <t>Principal</t>
  </si>
  <si>
    <t>Assurance</t>
  </si>
  <si>
    <t>Capital restant dû</t>
  </si>
  <si>
    <t>Approché</t>
  </si>
  <si>
    <t>Réel</t>
  </si>
  <si>
    <t>AMORTISSEMENT D'UN CREDIT</t>
  </si>
  <si>
    <t>Taux d'intérêt (annuel) :</t>
  </si>
  <si>
    <t>Calcul taux périodique :</t>
  </si>
  <si>
    <r>
      <rPr>
        <b/>
        <sz val="11"/>
        <color theme="0"/>
        <rFont val="Calibri"/>
        <family val="2"/>
      </rPr>
      <t>É</t>
    </r>
    <r>
      <rPr>
        <b/>
        <sz val="11"/>
        <color theme="0"/>
        <rFont val="Trebuchet MS"/>
        <family val="2"/>
      </rPr>
      <t>chéance de paiement</t>
    </r>
  </si>
  <si>
    <r>
      <rPr>
        <b/>
        <sz val="11"/>
        <color rgb="FFFFC000"/>
        <rFont val="Trebuchet MS"/>
        <family val="2"/>
      </rPr>
      <t>👇</t>
    </r>
    <r>
      <rPr>
        <b/>
        <sz val="11"/>
        <color theme="1"/>
        <rFont val="Trebuchet MS"/>
        <family val="2"/>
      </rPr>
      <t xml:space="preserve">   Données du crédit   </t>
    </r>
    <r>
      <rPr>
        <b/>
        <sz val="11"/>
        <color rgb="FFFFC000"/>
        <rFont val="Trebuchet MS"/>
        <family val="2"/>
      </rPr>
      <t>👇</t>
    </r>
    <r>
      <rPr>
        <b/>
        <sz val="11"/>
        <color theme="0"/>
        <rFont val="Trebuchet MS"/>
        <family val="2"/>
      </rPr>
      <t>.</t>
    </r>
  </si>
  <si>
    <r>
      <rPr>
        <b/>
        <sz val="11"/>
        <color rgb="FF0070C0"/>
        <rFont val="Trebuchet MS"/>
        <family val="2"/>
      </rPr>
      <t>🛠️</t>
    </r>
    <r>
      <rPr>
        <b/>
        <sz val="11"/>
        <color theme="1"/>
        <rFont val="Trebuchet MS"/>
        <family val="2"/>
      </rPr>
      <t xml:space="preserve">   Paramètres de calcul   </t>
    </r>
    <r>
      <rPr>
        <b/>
        <sz val="11"/>
        <color rgb="FF0070C0"/>
        <rFont val="Trebuchet MS"/>
        <family val="2"/>
      </rPr>
      <t>🛠️</t>
    </r>
    <r>
      <rPr>
        <b/>
        <sz val="11"/>
        <color theme="0"/>
        <rFont val="Trebuchet MS"/>
        <family val="2"/>
      </rPr>
      <t>.</t>
    </r>
  </si>
  <si>
    <r>
      <rPr>
        <b/>
        <sz val="11"/>
        <color rgb="FF00B050"/>
        <rFont val="Trebuchet MS"/>
        <family val="2"/>
      </rPr>
      <t>💰</t>
    </r>
    <r>
      <rPr>
        <b/>
        <sz val="11"/>
        <color theme="1"/>
        <rFont val="Trebuchet MS"/>
        <family val="2"/>
      </rPr>
      <t xml:space="preserve">   Mensualité calculée   </t>
    </r>
    <r>
      <rPr>
        <b/>
        <sz val="11"/>
        <color rgb="FF00B050"/>
        <rFont val="Trebuchet MS"/>
        <family val="2"/>
      </rPr>
      <t>💰</t>
    </r>
    <r>
      <rPr>
        <b/>
        <sz val="11"/>
        <color theme="0"/>
        <rFont val="Trebuchet MS"/>
        <family val="2"/>
      </rPr>
      <t xml:space="preserve"> .</t>
    </r>
  </si>
  <si>
    <t>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</si>
</sst>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\ &quot;€&quot;_-;\-* #,##0\ &quot;€&quot;_-;_-* &quot;-&quot;??\ &quot;€&quot;_-;_-@_-"/>
    <numFmt numFmtId="166" formatCode="#,##0\ _€"/>
    <numFmt numFmtId="167" formatCode=";;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0"/>
      <name val="Trebuchet MS"/>
      <family val="2"/>
    </font>
    <font>
      <b/>
      <sz val="32"/>
      <name val="Trebuchet MS"/>
      <family val="2"/>
    </font>
    <font>
      <b/>
      <sz val="11"/>
      <color theme="1"/>
      <name val="Trebuchet MS"/>
      <family val="2"/>
    </font>
    <font>
      <b/>
      <sz val="11"/>
      <color theme="0"/>
      <name val="Calibri"/>
      <family val="2"/>
    </font>
    <font>
      <sz val="11"/>
      <color theme="0"/>
      <name val="Trebuchet MS"/>
      <family val="2"/>
    </font>
    <font>
      <sz val="11"/>
      <color theme="0" tint="-0.499984740745262"/>
      <name val="Trebuchet MS"/>
      <family val="2"/>
    </font>
    <font>
      <b/>
      <sz val="11"/>
      <color rgb="FF00B050"/>
      <name val="Trebuchet MS"/>
      <family val="2"/>
    </font>
    <font>
      <b/>
      <sz val="16"/>
      <color rgb="FF00B050"/>
      <name val="Trebuchet MS"/>
      <family val="2"/>
    </font>
    <font>
      <b/>
      <sz val="11"/>
      <color rgb="FFFFC000"/>
      <name val="Trebuchet MS"/>
      <family val="2"/>
    </font>
    <font>
      <b/>
      <sz val="11"/>
      <color rgb="FF0070C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/>
      <right/>
      <top style="dotted">
        <color rgb="FF00FF00"/>
      </top>
      <bottom style="dotted">
        <color rgb="FF00FF00"/>
      </bottom>
      <diagonal/>
    </border>
    <border>
      <left/>
      <right/>
      <top style="dotted">
        <color rgb="FF00FF00"/>
      </top>
      <bottom/>
      <diagonal/>
    </border>
    <border>
      <left/>
      <right/>
      <top/>
      <bottom style="dotted">
        <color rgb="FF00FF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8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1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166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 applyProtection="1">
      <alignment horizontal="right" vertical="center"/>
      <protection locked="0"/>
    </xf>
    <xf numFmtId="165" fontId="2" fillId="2" borderId="2" xfId="0" applyNumberFormat="1" applyFont="1" applyFill="1" applyBorder="1" applyAlignment="1" applyProtection="1">
      <alignment horizontal="left" vertical="center"/>
      <protection locked="0"/>
    </xf>
    <xf numFmtId="1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167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8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2">
    <cellStyle name="Normal" xfId="0" builtinId="0"/>
    <cellStyle name="Pourcentage" xfId="1" builtinId="5"/>
  </cellStyles>
  <dxfs count="8">
    <dxf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ill>
        <patternFill>
          <bgColor rgb="FFFFFF00"/>
        </patternFill>
      </fill>
    </dxf>
    <dxf>
      <border>
        <left style="thin">
          <color rgb="FF00FF00"/>
        </left>
        <right style="thin">
          <color rgb="FF00FF00"/>
        </right>
        <top style="dotted">
          <color rgb="FF00FF00"/>
        </top>
        <bottom style="dotted">
          <color rgb="FF00FF0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1.png"/><Relationship Id="rId1" Type="http://schemas.openxmlformats.org/officeDocument/2006/relationships/hyperlink" Target="https://www.linkedin.com/in/nathan-fauconnier-developpeur-excel-vba-freelanc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0</xdr:col>
      <xdr:colOff>464820</xdr:colOff>
      <xdr:row>1</xdr:row>
      <xdr:rowOff>274318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57DF6-F301-4147-A91D-A165A91EF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85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098" b="92683" l="8537" r="93293">
                      <a14:foregroundMark x1="32927" y1="13415" x2="32927" y2="13415"/>
                      <a14:foregroundMark x1="52439" y1="7317" x2="52439" y2="7317"/>
                      <a14:foregroundMark x1="90854" y1="41463" x2="90854" y2="41463"/>
                      <a14:foregroundMark x1="62805" y1="89024" x2="62805" y2="89024"/>
                      <a14:foregroundMark x1="53049" y1="91463" x2="53049" y2="91463"/>
                      <a14:foregroundMark x1="8537" y1="48171" x2="8537" y2="48171"/>
                      <a14:foregroundMark x1="91463" y1="53049" x2="91463" y2="53049"/>
                      <a14:foregroundMark x1="43293" y1="90854" x2="43293" y2="90854"/>
                      <a14:foregroundMark x1="50000" y1="90854" x2="50000" y2="90854"/>
                      <a14:foregroundMark x1="51829" y1="92683" x2="51829" y2="92683"/>
                      <a14:foregroundMark x1="93293" y1="48780" x2="93293" y2="4878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0"/>
          <a:ext cx="457200" cy="457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C5FC0-1983-4CBB-8421-85E63B07B0E1}">
  <sheetPr codeName="Feuil1"/>
  <dimension ref="B2:M497"/>
  <sheetViews>
    <sheetView showGridLines="0" showRowColHeaders="0" tabSelected="1" zoomScaleNormal="100" workbookViewId="0">
      <selection activeCell="C6" sqref="C6"/>
    </sheetView>
  </sheetViews>
  <sheetFormatPr baseColWidth="10" defaultRowHeight="14.4" outlineLevelRow="1" x14ac:dyDescent="0.3"/>
  <cols>
    <col min="1" max="1" width="11.5546875" style="1"/>
    <col min="2" max="2" width="25.21875" style="1" customWidth="1"/>
    <col min="3" max="3" width="15.21875" style="1" customWidth="1"/>
    <col min="4" max="4" width="11.44140625" style="1" bestFit="1" customWidth="1"/>
    <col min="5" max="5" width="12.44140625" style="1" customWidth="1"/>
    <col min="6" max="6" width="11.5546875" style="1" customWidth="1"/>
    <col min="7" max="7" width="11.44140625" style="1" bestFit="1" customWidth="1"/>
    <col min="8" max="8" width="14.44140625" style="1" customWidth="1"/>
    <col min="9" max="16384" width="11.5546875" style="1"/>
  </cols>
  <sheetData>
    <row r="2" spans="2:13" ht="46.2" customHeight="1" x14ac:dyDescent="0.3">
      <c r="B2" s="24" t="s">
        <v>16</v>
      </c>
      <c r="C2" s="24"/>
      <c r="D2" s="24"/>
      <c r="E2" s="24"/>
      <c r="F2" s="24"/>
      <c r="G2" s="24"/>
      <c r="H2" s="24"/>
    </row>
    <row r="3" spans="2:13" ht="27" customHeight="1" x14ac:dyDescent="0.3"/>
    <row r="4" spans="2:13" ht="18" customHeight="1" outlineLevel="1" x14ac:dyDescent="0.3">
      <c r="B4" s="21" t="s">
        <v>20</v>
      </c>
      <c r="C4" s="21"/>
      <c r="D4" s="21"/>
      <c r="F4" s="21" t="s">
        <v>21</v>
      </c>
      <c r="G4" s="21"/>
      <c r="H4" s="21"/>
    </row>
    <row r="5" spans="2:13" ht="19.95" customHeight="1" outlineLevel="1" x14ac:dyDescent="0.3">
      <c r="B5" s="6"/>
      <c r="K5" s="8"/>
      <c r="L5" s="23" t="s">
        <v>8</v>
      </c>
      <c r="M5" s="23"/>
    </row>
    <row r="6" spans="2:13" ht="18" customHeight="1" outlineLevel="1" x14ac:dyDescent="0.3">
      <c r="B6" s="13" t="s">
        <v>0</v>
      </c>
      <c r="C6" s="14">
        <v>25000</v>
      </c>
      <c r="D6" s="13" t="s">
        <v>3</v>
      </c>
      <c r="F6" s="25" t="s">
        <v>18</v>
      </c>
      <c r="G6" s="25"/>
      <c r="H6" s="7" t="s">
        <v>14</v>
      </c>
      <c r="K6" s="8" t="s">
        <v>7</v>
      </c>
      <c r="L6" s="8" t="s">
        <v>14</v>
      </c>
      <c r="M6" s="8" t="s">
        <v>15</v>
      </c>
    </row>
    <row r="7" spans="2:13" ht="4.8" customHeight="1" outlineLevel="1" x14ac:dyDescent="0.3">
      <c r="B7"/>
      <c r="C7"/>
      <c r="D7"/>
      <c r="F7" s="12"/>
      <c r="G7" s="12"/>
      <c r="H7"/>
      <c r="K7" s="8"/>
      <c r="L7" s="8"/>
      <c r="M7" s="8"/>
    </row>
    <row r="8" spans="2:13" ht="18" customHeight="1" outlineLevel="1" x14ac:dyDescent="0.3">
      <c r="B8" s="13" t="s">
        <v>17</v>
      </c>
      <c r="C8" s="15">
        <v>4.5</v>
      </c>
      <c r="D8" s="13" t="s">
        <v>4</v>
      </c>
      <c r="H8" s="11" t="str">
        <f>IF(H6&lt;&gt;"",IF(H6="Approché","(Taux annuel / 12)","((1+Taux annuel)^(1/12))-1"),"")</f>
        <v>(Taux annuel / 12)</v>
      </c>
      <c r="I8" s="2"/>
      <c r="K8" s="9">
        <f>C8/100</f>
        <v>4.4999999999999998E-2</v>
      </c>
      <c r="L8" s="8">
        <f>K8/12</f>
        <v>3.7499999999999999E-3</v>
      </c>
      <c r="M8" s="8">
        <f>((1+K8)^(1/12))-1</f>
        <v>3.6748094004368514E-3</v>
      </c>
    </row>
    <row r="9" spans="2:13" ht="4.8" customHeight="1" outlineLevel="1" x14ac:dyDescent="0.3">
      <c r="B9"/>
      <c r="C9"/>
      <c r="D9"/>
      <c r="I9" s="2"/>
      <c r="K9" s="9"/>
      <c r="L9" s="8"/>
      <c r="M9" s="8"/>
    </row>
    <row r="10" spans="2:13" ht="18" customHeight="1" outlineLevel="1" x14ac:dyDescent="0.3">
      <c r="B10" s="13" t="s">
        <v>10</v>
      </c>
      <c r="C10" s="15">
        <v>0.65</v>
      </c>
      <c r="D10" s="13" t="s">
        <v>4</v>
      </c>
    </row>
    <row r="11" spans="2:13" ht="4.8" customHeight="1" outlineLevel="1" x14ac:dyDescent="0.3">
      <c r="B11"/>
      <c r="C11"/>
      <c r="D11"/>
      <c r="H11" s="11"/>
    </row>
    <row r="12" spans="2:13" ht="18" customHeight="1" outlineLevel="1" x14ac:dyDescent="0.3">
      <c r="B12" s="13" t="s">
        <v>1</v>
      </c>
      <c r="C12" s="15">
        <v>12</v>
      </c>
      <c r="D12" s="16" t="s">
        <v>23</v>
      </c>
      <c r="F12" s="21" t="s">
        <v>22</v>
      </c>
      <c r="G12" s="21"/>
      <c r="H12" s="21"/>
    </row>
    <row r="13" spans="2:13" ht="4.8" customHeight="1" outlineLevel="1" x14ac:dyDescent="0.3">
      <c r="B13"/>
      <c r="C13"/>
      <c r="D13"/>
    </row>
    <row r="14" spans="2:13" ht="18" customHeight="1" outlineLevel="1" x14ac:dyDescent="0.3">
      <c r="B14" s="13" t="s">
        <v>2</v>
      </c>
      <c r="C14" s="17">
        <v>45200</v>
      </c>
      <c r="D14" s="18"/>
      <c r="F14" s="22">
        <f>IFERROR(IF(AND(C6&lt;&gt;"",C8&lt;&gt;"",C12&lt;&gt;"",D12&lt;&gt;""),-PMT(IF($H$6="Approché",$L$8,$M$8),IF($D$12="mois",$C$12,$C$12*12),$C$6)+F18,""),"")</f>
        <v>2148.0047063259676</v>
      </c>
      <c r="G14" s="22"/>
      <c r="H14" s="22"/>
    </row>
    <row r="15" spans="2:13" ht="4.8" customHeight="1" outlineLevel="1" x14ac:dyDescent="0.3">
      <c r="B15" s="19"/>
      <c r="C15" s="19"/>
      <c r="D15" s="19"/>
      <c r="F15" s="22"/>
      <c r="G15" s="22"/>
      <c r="H15" s="22"/>
    </row>
    <row r="16" spans="2:13" ht="27" customHeight="1" outlineLevel="1" x14ac:dyDescent="0.3">
      <c r="C16" s="20">
        <f>IF(AND(C6&lt;&gt;"",C8&lt;&gt;"",C10&lt;&gt;"",C12&lt;&gt;"",D12&lt;&gt;"",C14&lt;&gt;"",H6&lt;&gt;""),1,0)</f>
        <v>1</v>
      </c>
    </row>
    <row r="17" spans="2:12" ht="29.4" customHeight="1" x14ac:dyDescent="0.3">
      <c r="B17" s="5" t="s">
        <v>5</v>
      </c>
      <c r="C17" s="5" t="s">
        <v>19</v>
      </c>
      <c r="D17" s="5" t="s">
        <v>9</v>
      </c>
      <c r="E17" s="5" t="s">
        <v>11</v>
      </c>
      <c r="F17" s="5" t="s">
        <v>12</v>
      </c>
      <c r="G17" s="5" t="s">
        <v>6</v>
      </c>
      <c r="H17" s="5" t="s">
        <v>13</v>
      </c>
    </row>
    <row r="18" spans="2:12" x14ac:dyDescent="0.3">
      <c r="B18" s="1" cm="1">
        <f t="array" ref="B18:B29">IF(C16=1,IFERROR(_xlfn.SEQUENCE(IF(D12="mois",C12,C12*12),1,1,1),""),"")</f>
        <v>1</v>
      </c>
      <c r="C18" s="3">
        <f t="shared" ref="C18:C81" si="0">IF(B18&lt;&gt;"",EDATE($C$14,B18),"")</f>
        <v>45231</v>
      </c>
      <c r="D18" s="10">
        <f t="shared" ref="D18:D81" si="1">IF(B18&lt;&gt;"",-IPMT(IF($H$6="Approché",$L$8,$M$8),B18,IF($D$12="mois",$C$12,$C$12*12),$C$6),"")</f>
        <v>93.749999999999986</v>
      </c>
      <c r="E18" s="10">
        <f t="shared" ref="E18:E81" si="2">IF(B18&lt;&gt;"",-PPMT(IF($H$6="Approché",$L$8,$M$8),B18,IF($D$12="mois",$C$12,$C$12*12),$C$6),"")</f>
        <v>2040.7130396593011</v>
      </c>
      <c r="F18" s="10">
        <f t="shared" ref="F18:F81" si="3">IF(B18&lt;&gt;"",$C$6*(($C$10/100)/IF($D$12="mois",$C$12,$C$12*12)),"")</f>
        <v>13.54166666666667</v>
      </c>
      <c r="G18" s="10">
        <f t="shared" ref="G18:G81" si="4">IF(B18&lt;&gt;"",-PMT(IF($H$6="Approché",$L$8,$M$8),IF($D$12="mois",$C$12,$C$12*12),$C$6)+F18,"")</f>
        <v>2148.0047063259676</v>
      </c>
      <c r="H18" s="10">
        <f>IF(B18&lt;&gt;"",$C$6-E18,"")</f>
        <v>22959.286960340698</v>
      </c>
    </row>
    <row r="19" spans="2:12" x14ac:dyDescent="0.3">
      <c r="B19" s="1">
        <v>2</v>
      </c>
      <c r="C19" s="3">
        <f t="shared" si="0"/>
        <v>45261</v>
      </c>
      <c r="D19" s="10">
        <f t="shared" si="1"/>
        <v>86.097326101277602</v>
      </c>
      <c r="E19" s="10">
        <f t="shared" si="2"/>
        <v>2048.3657135580238</v>
      </c>
      <c r="F19" s="10">
        <f t="shared" si="3"/>
        <v>13.54166666666667</v>
      </c>
      <c r="G19" s="10">
        <f t="shared" si="4"/>
        <v>2148.0047063259676</v>
      </c>
      <c r="H19" s="10">
        <f t="shared" ref="H19:H82" si="5">IF(B19&lt;&gt;"",ABS(H18-E19),"")</f>
        <v>20910.921246782673</v>
      </c>
      <c r="I19" s="2"/>
      <c r="J19" s="2"/>
      <c r="L19" s="2"/>
    </row>
    <row r="20" spans="2:12" x14ac:dyDescent="0.3">
      <c r="B20" s="1">
        <v>3</v>
      </c>
      <c r="C20" s="3">
        <f t="shared" si="0"/>
        <v>45292</v>
      </c>
      <c r="D20" s="10">
        <f t="shared" si="1"/>
        <v>78.415954675435017</v>
      </c>
      <c r="E20" s="10">
        <f t="shared" si="2"/>
        <v>2056.0470849838662</v>
      </c>
      <c r="F20" s="10">
        <f t="shared" si="3"/>
        <v>13.54166666666667</v>
      </c>
      <c r="G20" s="10">
        <f t="shared" si="4"/>
        <v>2148.0047063259676</v>
      </c>
      <c r="H20" s="10">
        <f t="shared" si="5"/>
        <v>18854.874161798805</v>
      </c>
    </row>
    <row r="21" spans="2:12" x14ac:dyDescent="0.3">
      <c r="B21" s="1">
        <v>4</v>
      </c>
      <c r="C21" s="3">
        <f t="shared" si="0"/>
        <v>45323</v>
      </c>
      <c r="D21" s="10">
        <f t="shared" si="1"/>
        <v>70.705778106745512</v>
      </c>
      <c r="E21" s="10">
        <f t="shared" si="2"/>
        <v>2063.757261552556</v>
      </c>
      <c r="F21" s="10">
        <f t="shared" si="3"/>
        <v>13.54166666666667</v>
      </c>
      <c r="G21" s="10">
        <f t="shared" si="4"/>
        <v>2148.0047063259676</v>
      </c>
      <c r="H21" s="10">
        <f t="shared" si="5"/>
        <v>16791.116900246248</v>
      </c>
    </row>
    <row r="22" spans="2:12" x14ac:dyDescent="0.3">
      <c r="B22" s="1">
        <v>5</v>
      </c>
      <c r="C22" s="3">
        <f t="shared" si="0"/>
        <v>45352</v>
      </c>
      <c r="D22" s="10">
        <f t="shared" si="1"/>
        <v>62.966688375923439</v>
      </c>
      <c r="E22" s="10">
        <f t="shared" si="2"/>
        <v>2071.4963512833779</v>
      </c>
      <c r="F22" s="10">
        <f t="shared" si="3"/>
        <v>13.54166666666667</v>
      </c>
      <c r="G22" s="10">
        <f t="shared" si="4"/>
        <v>2148.0047063259676</v>
      </c>
      <c r="H22" s="10">
        <f t="shared" si="5"/>
        <v>14719.62054896287</v>
      </c>
    </row>
    <row r="23" spans="2:12" x14ac:dyDescent="0.3">
      <c r="B23" s="1">
        <v>6</v>
      </c>
      <c r="C23" s="3">
        <f t="shared" si="0"/>
        <v>45383</v>
      </c>
      <c r="D23" s="10">
        <f t="shared" si="1"/>
        <v>55.19857705861078</v>
      </c>
      <c r="E23" s="10">
        <f t="shared" si="2"/>
        <v>2079.2644626006904</v>
      </c>
      <c r="F23" s="10">
        <f t="shared" si="3"/>
        <v>13.54166666666667</v>
      </c>
      <c r="G23" s="10">
        <f t="shared" si="4"/>
        <v>2148.0047063259676</v>
      </c>
      <c r="H23" s="10">
        <f t="shared" si="5"/>
        <v>12640.356086362179</v>
      </c>
    </row>
    <row r="24" spans="2:12" x14ac:dyDescent="0.3">
      <c r="B24" s="1">
        <v>7</v>
      </c>
      <c r="C24" s="3">
        <f t="shared" si="0"/>
        <v>45413</v>
      </c>
      <c r="D24" s="10">
        <f t="shared" si="1"/>
        <v>47.401335323858191</v>
      </c>
      <c r="E24" s="10">
        <f t="shared" si="2"/>
        <v>2087.0617043354432</v>
      </c>
      <c r="F24" s="10">
        <f t="shared" si="3"/>
        <v>13.54166666666667</v>
      </c>
      <c r="G24" s="10">
        <f t="shared" si="4"/>
        <v>2148.0047063259676</v>
      </c>
      <c r="H24" s="10">
        <f t="shared" si="5"/>
        <v>10553.294382026736</v>
      </c>
    </row>
    <row r="25" spans="2:12" x14ac:dyDescent="0.3">
      <c r="B25" s="1">
        <v>8</v>
      </c>
      <c r="C25" s="3">
        <f t="shared" si="0"/>
        <v>45444</v>
      </c>
      <c r="D25" s="10">
        <f t="shared" si="1"/>
        <v>39.574853932600277</v>
      </c>
      <c r="E25" s="10">
        <f t="shared" si="2"/>
        <v>2094.8881857267006</v>
      </c>
      <c r="F25" s="10">
        <f t="shared" si="3"/>
        <v>13.54166666666667</v>
      </c>
      <c r="G25" s="10">
        <f t="shared" si="4"/>
        <v>2148.0047063259676</v>
      </c>
      <c r="H25" s="10">
        <f t="shared" si="5"/>
        <v>8458.4061963000349</v>
      </c>
    </row>
    <row r="26" spans="2:12" x14ac:dyDescent="0.3">
      <c r="B26" s="1">
        <v>9</v>
      </c>
      <c r="C26" s="3">
        <f t="shared" si="0"/>
        <v>45474</v>
      </c>
      <c r="D26" s="10">
        <f t="shared" si="1"/>
        <v>31.71902323612515</v>
      </c>
      <c r="E26" s="10">
        <f t="shared" si="2"/>
        <v>2102.7440164231762</v>
      </c>
      <c r="F26" s="10">
        <f t="shared" si="3"/>
        <v>13.54166666666667</v>
      </c>
      <c r="G26" s="10">
        <f t="shared" si="4"/>
        <v>2148.0047063259676</v>
      </c>
      <c r="H26" s="10">
        <f t="shared" si="5"/>
        <v>6355.6621798768592</v>
      </c>
    </row>
    <row r="27" spans="2:12" x14ac:dyDescent="0.3">
      <c r="B27" s="1">
        <v>10</v>
      </c>
      <c r="C27" s="3">
        <f t="shared" si="0"/>
        <v>45505</v>
      </c>
      <c r="D27" s="10">
        <f t="shared" si="1"/>
        <v>23.833733174538242</v>
      </c>
      <c r="E27" s="10">
        <f t="shared" si="2"/>
        <v>2110.6293064847632</v>
      </c>
      <c r="F27" s="10">
        <f t="shared" si="3"/>
        <v>13.54166666666667</v>
      </c>
      <c r="G27" s="10">
        <f t="shared" si="4"/>
        <v>2148.0047063259676</v>
      </c>
      <c r="H27" s="10">
        <f t="shared" si="5"/>
        <v>4245.032873392096</v>
      </c>
    </row>
    <row r="28" spans="2:12" x14ac:dyDescent="0.3">
      <c r="B28" s="1">
        <v>11</v>
      </c>
      <c r="C28" s="3">
        <f t="shared" si="0"/>
        <v>45536</v>
      </c>
      <c r="D28" s="10">
        <f t="shared" si="1"/>
        <v>15.918873275220379</v>
      </c>
      <c r="E28" s="10">
        <f t="shared" si="2"/>
        <v>2118.5441663840807</v>
      </c>
      <c r="F28" s="10">
        <f t="shared" si="3"/>
        <v>13.54166666666667</v>
      </c>
      <c r="G28" s="10">
        <f t="shared" si="4"/>
        <v>2148.0047063259676</v>
      </c>
      <c r="H28" s="10">
        <f t="shared" si="5"/>
        <v>2126.4887070080154</v>
      </c>
    </row>
    <row r="29" spans="2:12" x14ac:dyDescent="0.3">
      <c r="B29" s="1">
        <v>12</v>
      </c>
      <c r="C29" s="3">
        <f t="shared" si="0"/>
        <v>45566</v>
      </c>
      <c r="D29" s="10">
        <f t="shared" si="1"/>
        <v>7.9743326512800774</v>
      </c>
      <c r="E29" s="10">
        <f t="shared" si="2"/>
        <v>2126.4887070080208</v>
      </c>
      <c r="F29" s="10">
        <f t="shared" si="3"/>
        <v>13.54166666666667</v>
      </c>
      <c r="G29" s="10">
        <f t="shared" si="4"/>
        <v>2148.0047063259676</v>
      </c>
      <c r="H29" s="10">
        <f t="shared" si="5"/>
        <v>5.4569682106375694E-12</v>
      </c>
    </row>
    <row r="30" spans="2:12" x14ac:dyDescent="0.3">
      <c r="C30" s="3" t="str">
        <f t="shared" si="0"/>
        <v/>
      </c>
      <c r="D30" s="10" t="str">
        <f t="shared" si="1"/>
        <v/>
      </c>
      <c r="E30" s="10" t="str">
        <f t="shared" si="2"/>
        <v/>
      </c>
      <c r="F30" s="10" t="str">
        <f t="shared" si="3"/>
        <v/>
      </c>
      <c r="G30" s="10" t="str">
        <f t="shared" si="4"/>
        <v/>
      </c>
      <c r="H30" s="10" t="str">
        <f t="shared" si="5"/>
        <v/>
      </c>
    </row>
    <row r="31" spans="2:12" x14ac:dyDescent="0.3">
      <c r="C31" s="3" t="str">
        <f t="shared" si="0"/>
        <v/>
      </c>
      <c r="D31" s="10" t="str">
        <f t="shared" si="1"/>
        <v/>
      </c>
      <c r="E31" s="10" t="str">
        <f t="shared" si="2"/>
        <v/>
      </c>
      <c r="F31" s="10" t="str">
        <f t="shared" si="3"/>
        <v/>
      </c>
      <c r="G31" s="10" t="str">
        <f t="shared" si="4"/>
        <v/>
      </c>
      <c r="H31" s="10" t="str">
        <f t="shared" si="5"/>
        <v/>
      </c>
    </row>
    <row r="32" spans="2:12" x14ac:dyDescent="0.3">
      <c r="C32" s="3" t="str">
        <f t="shared" si="0"/>
        <v/>
      </c>
      <c r="D32" s="10" t="str">
        <f t="shared" si="1"/>
        <v/>
      </c>
      <c r="E32" s="10" t="str">
        <f t="shared" si="2"/>
        <v/>
      </c>
      <c r="F32" s="10" t="str">
        <f t="shared" si="3"/>
        <v/>
      </c>
      <c r="G32" s="10" t="str">
        <f t="shared" si="4"/>
        <v/>
      </c>
      <c r="H32" s="10" t="str">
        <f t="shared" si="5"/>
        <v/>
      </c>
    </row>
    <row r="33" spans="3:8" x14ac:dyDescent="0.3">
      <c r="C33" s="3" t="str">
        <f t="shared" si="0"/>
        <v/>
      </c>
      <c r="D33" s="10" t="str">
        <f t="shared" si="1"/>
        <v/>
      </c>
      <c r="E33" s="10" t="str">
        <f t="shared" si="2"/>
        <v/>
      </c>
      <c r="F33" s="10" t="str">
        <f t="shared" si="3"/>
        <v/>
      </c>
      <c r="G33" s="10" t="str">
        <f t="shared" si="4"/>
        <v/>
      </c>
      <c r="H33" s="10" t="str">
        <f t="shared" si="5"/>
        <v/>
      </c>
    </row>
    <row r="34" spans="3:8" x14ac:dyDescent="0.3">
      <c r="C34" s="3" t="str">
        <f t="shared" si="0"/>
        <v/>
      </c>
      <c r="D34" s="10" t="str">
        <f t="shared" si="1"/>
        <v/>
      </c>
      <c r="E34" s="10" t="str">
        <f t="shared" si="2"/>
        <v/>
      </c>
      <c r="F34" s="10" t="str">
        <f t="shared" si="3"/>
        <v/>
      </c>
      <c r="G34" s="10" t="str">
        <f t="shared" si="4"/>
        <v/>
      </c>
      <c r="H34" s="10" t="str">
        <f t="shared" si="5"/>
        <v/>
      </c>
    </row>
    <row r="35" spans="3:8" x14ac:dyDescent="0.3">
      <c r="C35" s="3" t="str">
        <f t="shared" si="0"/>
        <v/>
      </c>
      <c r="D35" s="10" t="str">
        <f t="shared" si="1"/>
        <v/>
      </c>
      <c r="E35" s="10" t="str">
        <f t="shared" si="2"/>
        <v/>
      </c>
      <c r="F35" s="10" t="str">
        <f t="shared" si="3"/>
        <v/>
      </c>
      <c r="G35" s="10" t="str">
        <f t="shared" si="4"/>
        <v/>
      </c>
      <c r="H35" s="10" t="str">
        <f t="shared" si="5"/>
        <v/>
      </c>
    </row>
    <row r="36" spans="3:8" x14ac:dyDescent="0.3">
      <c r="C36" s="3" t="str">
        <f t="shared" si="0"/>
        <v/>
      </c>
      <c r="D36" s="10" t="str">
        <f t="shared" si="1"/>
        <v/>
      </c>
      <c r="E36" s="10" t="str">
        <f t="shared" si="2"/>
        <v/>
      </c>
      <c r="F36" s="10" t="str">
        <f t="shared" si="3"/>
        <v/>
      </c>
      <c r="G36" s="10" t="str">
        <f t="shared" si="4"/>
        <v/>
      </c>
      <c r="H36" s="10" t="str">
        <f t="shared" si="5"/>
        <v/>
      </c>
    </row>
    <row r="37" spans="3:8" x14ac:dyDescent="0.3">
      <c r="C37" s="3" t="str">
        <f t="shared" si="0"/>
        <v/>
      </c>
      <c r="D37" s="10" t="str">
        <f t="shared" si="1"/>
        <v/>
      </c>
      <c r="E37" s="10" t="str">
        <f t="shared" si="2"/>
        <v/>
      </c>
      <c r="F37" s="10" t="str">
        <f t="shared" si="3"/>
        <v/>
      </c>
      <c r="G37" s="10" t="str">
        <f t="shared" si="4"/>
        <v/>
      </c>
      <c r="H37" s="10" t="str">
        <f t="shared" si="5"/>
        <v/>
      </c>
    </row>
    <row r="38" spans="3:8" x14ac:dyDescent="0.3">
      <c r="C38" s="3" t="str">
        <f t="shared" si="0"/>
        <v/>
      </c>
      <c r="D38" s="10" t="str">
        <f t="shared" si="1"/>
        <v/>
      </c>
      <c r="E38" s="10" t="str">
        <f t="shared" si="2"/>
        <v/>
      </c>
      <c r="F38" s="10" t="str">
        <f t="shared" si="3"/>
        <v/>
      </c>
      <c r="G38" s="10" t="str">
        <f t="shared" si="4"/>
        <v/>
      </c>
      <c r="H38" s="10" t="str">
        <f t="shared" si="5"/>
        <v/>
      </c>
    </row>
    <row r="39" spans="3:8" x14ac:dyDescent="0.3">
      <c r="C39" s="3" t="str">
        <f t="shared" si="0"/>
        <v/>
      </c>
      <c r="D39" s="10" t="str">
        <f t="shared" si="1"/>
        <v/>
      </c>
      <c r="E39" s="10" t="str">
        <f t="shared" si="2"/>
        <v/>
      </c>
      <c r="F39" s="10" t="str">
        <f t="shared" si="3"/>
        <v/>
      </c>
      <c r="G39" s="10" t="str">
        <f t="shared" si="4"/>
        <v/>
      </c>
      <c r="H39" s="10" t="str">
        <f t="shared" si="5"/>
        <v/>
      </c>
    </row>
    <row r="40" spans="3:8" x14ac:dyDescent="0.3">
      <c r="C40" s="3" t="str">
        <f t="shared" si="0"/>
        <v/>
      </c>
      <c r="D40" s="10" t="str">
        <f t="shared" si="1"/>
        <v/>
      </c>
      <c r="E40" s="10" t="str">
        <f t="shared" si="2"/>
        <v/>
      </c>
      <c r="F40" s="10" t="str">
        <f t="shared" si="3"/>
        <v/>
      </c>
      <c r="G40" s="10" t="str">
        <f t="shared" si="4"/>
        <v/>
      </c>
      <c r="H40" s="10" t="str">
        <f t="shared" si="5"/>
        <v/>
      </c>
    </row>
    <row r="41" spans="3:8" x14ac:dyDescent="0.3">
      <c r="C41" s="3" t="str">
        <f t="shared" si="0"/>
        <v/>
      </c>
      <c r="D41" s="10" t="str">
        <f t="shared" si="1"/>
        <v/>
      </c>
      <c r="E41" s="10" t="str">
        <f t="shared" si="2"/>
        <v/>
      </c>
      <c r="F41" s="10" t="str">
        <f t="shared" si="3"/>
        <v/>
      </c>
      <c r="G41" s="10" t="str">
        <f t="shared" si="4"/>
        <v/>
      </c>
      <c r="H41" s="10" t="str">
        <f t="shared" si="5"/>
        <v/>
      </c>
    </row>
    <row r="42" spans="3:8" x14ac:dyDescent="0.3">
      <c r="C42" s="3" t="str">
        <f t="shared" si="0"/>
        <v/>
      </c>
      <c r="D42" s="10" t="str">
        <f t="shared" si="1"/>
        <v/>
      </c>
      <c r="E42" s="10" t="str">
        <f t="shared" si="2"/>
        <v/>
      </c>
      <c r="F42" s="10" t="str">
        <f t="shared" si="3"/>
        <v/>
      </c>
      <c r="G42" s="10" t="str">
        <f t="shared" si="4"/>
        <v/>
      </c>
      <c r="H42" s="10" t="str">
        <f t="shared" si="5"/>
        <v/>
      </c>
    </row>
    <row r="43" spans="3:8" x14ac:dyDescent="0.3">
      <c r="C43" s="3" t="str">
        <f t="shared" si="0"/>
        <v/>
      </c>
      <c r="D43" s="10" t="str">
        <f t="shared" si="1"/>
        <v/>
      </c>
      <c r="E43" s="10" t="str">
        <f t="shared" si="2"/>
        <v/>
      </c>
      <c r="F43" s="10" t="str">
        <f t="shared" si="3"/>
        <v/>
      </c>
      <c r="G43" s="10" t="str">
        <f t="shared" si="4"/>
        <v/>
      </c>
      <c r="H43" s="10" t="str">
        <f t="shared" si="5"/>
        <v/>
      </c>
    </row>
    <row r="44" spans="3:8" x14ac:dyDescent="0.3">
      <c r="C44" s="3" t="str">
        <f t="shared" si="0"/>
        <v/>
      </c>
      <c r="D44" s="10" t="str">
        <f t="shared" si="1"/>
        <v/>
      </c>
      <c r="E44" s="10" t="str">
        <f t="shared" si="2"/>
        <v/>
      </c>
      <c r="F44" s="10" t="str">
        <f t="shared" si="3"/>
        <v/>
      </c>
      <c r="G44" s="10" t="str">
        <f t="shared" si="4"/>
        <v/>
      </c>
      <c r="H44" s="10" t="str">
        <f t="shared" si="5"/>
        <v/>
      </c>
    </row>
    <row r="45" spans="3:8" x14ac:dyDescent="0.3">
      <c r="C45" s="3" t="str">
        <f t="shared" si="0"/>
        <v/>
      </c>
      <c r="D45" s="10" t="str">
        <f t="shared" si="1"/>
        <v/>
      </c>
      <c r="E45" s="10" t="str">
        <f t="shared" si="2"/>
        <v/>
      </c>
      <c r="F45" s="10" t="str">
        <f t="shared" si="3"/>
        <v/>
      </c>
      <c r="G45" s="10" t="str">
        <f t="shared" si="4"/>
        <v/>
      </c>
      <c r="H45" s="10" t="str">
        <f t="shared" si="5"/>
        <v/>
      </c>
    </row>
    <row r="46" spans="3:8" x14ac:dyDescent="0.3">
      <c r="C46" s="3" t="str">
        <f t="shared" si="0"/>
        <v/>
      </c>
      <c r="D46" s="10" t="str">
        <f t="shared" si="1"/>
        <v/>
      </c>
      <c r="E46" s="10" t="str">
        <f t="shared" si="2"/>
        <v/>
      </c>
      <c r="F46" s="10" t="str">
        <f t="shared" si="3"/>
        <v/>
      </c>
      <c r="G46" s="10" t="str">
        <f t="shared" si="4"/>
        <v/>
      </c>
      <c r="H46" s="10" t="str">
        <f t="shared" si="5"/>
        <v/>
      </c>
    </row>
    <row r="47" spans="3:8" x14ac:dyDescent="0.3">
      <c r="C47" s="3" t="str">
        <f t="shared" si="0"/>
        <v/>
      </c>
      <c r="D47" s="10" t="str">
        <f t="shared" si="1"/>
        <v/>
      </c>
      <c r="E47" s="10" t="str">
        <f t="shared" si="2"/>
        <v/>
      </c>
      <c r="F47" s="10" t="str">
        <f t="shared" si="3"/>
        <v/>
      </c>
      <c r="G47" s="10" t="str">
        <f t="shared" si="4"/>
        <v/>
      </c>
      <c r="H47" s="10" t="str">
        <f t="shared" si="5"/>
        <v/>
      </c>
    </row>
    <row r="48" spans="3:8" x14ac:dyDescent="0.3">
      <c r="C48" s="3" t="str">
        <f t="shared" si="0"/>
        <v/>
      </c>
      <c r="D48" s="10" t="str">
        <f t="shared" si="1"/>
        <v/>
      </c>
      <c r="E48" s="10" t="str">
        <f t="shared" si="2"/>
        <v/>
      </c>
      <c r="F48" s="10" t="str">
        <f t="shared" si="3"/>
        <v/>
      </c>
      <c r="G48" s="10" t="str">
        <f t="shared" si="4"/>
        <v/>
      </c>
      <c r="H48" s="10" t="str">
        <f t="shared" si="5"/>
        <v/>
      </c>
    </row>
    <row r="49" spans="3:8" x14ac:dyDescent="0.3">
      <c r="C49" s="3" t="str">
        <f t="shared" si="0"/>
        <v/>
      </c>
      <c r="D49" s="10" t="str">
        <f t="shared" si="1"/>
        <v/>
      </c>
      <c r="E49" s="10" t="str">
        <f t="shared" si="2"/>
        <v/>
      </c>
      <c r="F49" s="10" t="str">
        <f t="shared" si="3"/>
        <v/>
      </c>
      <c r="G49" s="10" t="str">
        <f t="shared" si="4"/>
        <v/>
      </c>
      <c r="H49" s="10" t="str">
        <f t="shared" si="5"/>
        <v/>
      </c>
    </row>
    <row r="50" spans="3:8" x14ac:dyDescent="0.3">
      <c r="C50" s="3" t="str">
        <f t="shared" si="0"/>
        <v/>
      </c>
      <c r="D50" s="10" t="str">
        <f t="shared" si="1"/>
        <v/>
      </c>
      <c r="E50" s="10" t="str">
        <f t="shared" si="2"/>
        <v/>
      </c>
      <c r="F50" s="10" t="str">
        <f t="shared" si="3"/>
        <v/>
      </c>
      <c r="G50" s="10" t="str">
        <f t="shared" si="4"/>
        <v/>
      </c>
      <c r="H50" s="10" t="str">
        <f t="shared" si="5"/>
        <v/>
      </c>
    </row>
    <row r="51" spans="3:8" x14ac:dyDescent="0.3">
      <c r="C51" s="3" t="str">
        <f t="shared" si="0"/>
        <v/>
      </c>
      <c r="D51" s="10" t="str">
        <f t="shared" si="1"/>
        <v/>
      </c>
      <c r="E51" s="10" t="str">
        <f t="shared" si="2"/>
        <v/>
      </c>
      <c r="F51" s="10" t="str">
        <f t="shared" si="3"/>
        <v/>
      </c>
      <c r="G51" s="10" t="str">
        <f t="shared" si="4"/>
        <v/>
      </c>
      <c r="H51" s="10" t="str">
        <f t="shared" si="5"/>
        <v/>
      </c>
    </row>
    <row r="52" spans="3:8" x14ac:dyDescent="0.3">
      <c r="C52" s="3" t="str">
        <f t="shared" si="0"/>
        <v/>
      </c>
      <c r="D52" s="10" t="str">
        <f t="shared" si="1"/>
        <v/>
      </c>
      <c r="E52" s="10" t="str">
        <f t="shared" si="2"/>
        <v/>
      </c>
      <c r="F52" s="10" t="str">
        <f t="shared" si="3"/>
        <v/>
      </c>
      <c r="G52" s="10" t="str">
        <f t="shared" si="4"/>
        <v/>
      </c>
      <c r="H52" s="10" t="str">
        <f t="shared" si="5"/>
        <v/>
      </c>
    </row>
    <row r="53" spans="3:8" x14ac:dyDescent="0.3">
      <c r="C53" s="3" t="str">
        <f t="shared" si="0"/>
        <v/>
      </c>
      <c r="D53" s="10" t="str">
        <f t="shared" si="1"/>
        <v/>
      </c>
      <c r="E53" s="10" t="str">
        <f t="shared" si="2"/>
        <v/>
      </c>
      <c r="F53" s="10" t="str">
        <f t="shared" si="3"/>
        <v/>
      </c>
      <c r="G53" s="10" t="str">
        <f t="shared" si="4"/>
        <v/>
      </c>
      <c r="H53" s="10" t="str">
        <f t="shared" si="5"/>
        <v/>
      </c>
    </row>
    <row r="54" spans="3:8" x14ac:dyDescent="0.3">
      <c r="C54" s="3" t="str">
        <f t="shared" si="0"/>
        <v/>
      </c>
      <c r="D54" s="10" t="str">
        <f t="shared" si="1"/>
        <v/>
      </c>
      <c r="E54" s="10" t="str">
        <f t="shared" si="2"/>
        <v/>
      </c>
      <c r="F54" s="10" t="str">
        <f t="shared" si="3"/>
        <v/>
      </c>
      <c r="G54" s="10" t="str">
        <f t="shared" si="4"/>
        <v/>
      </c>
      <c r="H54" s="10" t="str">
        <f t="shared" si="5"/>
        <v/>
      </c>
    </row>
    <row r="55" spans="3:8" x14ac:dyDescent="0.3">
      <c r="C55" s="3" t="str">
        <f t="shared" si="0"/>
        <v/>
      </c>
      <c r="D55" s="10" t="str">
        <f t="shared" si="1"/>
        <v/>
      </c>
      <c r="E55" s="10" t="str">
        <f t="shared" si="2"/>
        <v/>
      </c>
      <c r="F55" s="10" t="str">
        <f t="shared" si="3"/>
        <v/>
      </c>
      <c r="G55" s="10" t="str">
        <f t="shared" si="4"/>
        <v/>
      </c>
      <c r="H55" s="10" t="str">
        <f t="shared" si="5"/>
        <v/>
      </c>
    </row>
    <row r="56" spans="3:8" x14ac:dyDescent="0.3">
      <c r="C56" s="3" t="str">
        <f t="shared" si="0"/>
        <v/>
      </c>
      <c r="D56" s="10" t="str">
        <f t="shared" si="1"/>
        <v/>
      </c>
      <c r="E56" s="10" t="str">
        <f t="shared" si="2"/>
        <v/>
      </c>
      <c r="F56" s="10" t="str">
        <f t="shared" si="3"/>
        <v/>
      </c>
      <c r="G56" s="10" t="str">
        <f t="shared" si="4"/>
        <v/>
      </c>
      <c r="H56" s="10" t="str">
        <f t="shared" si="5"/>
        <v/>
      </c>
    </row>
    <row r="57" spans="3:8" x14ac:dyDescent="0.3">
      <c r="C57" s="3" t="str">
        <f t="shared" si="0"/>
        <v/>
      </c>
      <c r="D57" s="10" t="str">
        <f t="shared" si="1"/>
        <v/>
      </c>
      <c r="E57" s="10" t="str">
        <f t="shared" si="2"/>
        <v/>
      </c>
      <c r="F57" s="10" t="str">
        <f t="shared" si="3"/>
        <v/>
      </c>
      <c r="G57" s="10" t="str">
        <f t="shared" si="4"/>
        <v/>
      </c>
      <c r="H57" s="10" t="str">
        <f t="shared" si="5"/>
        <v/>
      </c>
    </row>
    <row r="58" spans="3:8" x14ac:dyDescent="0.3">
      <c r="C58" s="3" t="str">
        <f t="shared" si="0"/>
        <v/>
      </c>
      <c r="D58" s="10" t="str">
        <f t="shared" si="1"/>
        <v/>
      </c>
      <c r="E58" s="10" t="str">
        <f t="shared" si="2"/>
        <v/>
      </c>
      <c r="F58" s="10" t="str">
        <f t="shared" si="3"/>
        <v/>
      </c>
      <c r="G58" s="10" t="str">
        <f t="shared" si="4"/>
        <v/>
      </c>
      <c r="H58" s="10" t="str">
        <f t="shared" si="5"/>
        <v/>
      </c>
    </row>
    <row r="59" spans="3:8" x14ac:dyDescent="0.3">
      <c r="C59" s="3" t="str">
        <f t="shared" si="0"/>
        <v/>
      </c>
      <c r="D59" s="10" t="str">
        <f t="shared" si="1"/>
        <v/>
      </c>
      <c r="E59" s="10" t="str">
        <f t="shared" si="2"/>
        <v/>
      </c>
      <c r="F59" s="10" t="str">
        <f t="shared" si="3"/>
        <v/>
      </c>
      <c r="G59" s="10" t="str">
        <f t="shared" si="4"/>
        <v/>
      </c>
      <c r="H59" s="10" t="str">
        <f t="shared" si="5"/>
        <v/>
      </c>
    </row>
    <row r="60" spans="3:8" x14ac:dyDescent="0.3">
      <c r="C60" s="3" t="str">
        <f t="shared" si="0"/>
        <v/>
      </c>
      <c r="D60" s="10" t="str">
        <f t="shared" si="1"/>
        <v/>
      </c>
      <c r="E60" s="10" t="str">
        <f t="shared" si="2"/>
        <v/>
      </c>
      <c r="F60" s="10" t="str">
        <f t="shared" si="3"/>
        <v/>
      </c>
      <c r="G60" s="10" t="str">
        <f t="shared" si="4"/>
        <v/>
      </c>
      <c r="H60" s="10" t="str">
        <f t="shared" si="5"/>
        <v/>
      </c>
    </row>
    <row r="61" spans="3:8" x14ac:dyDescent="0.3">
      <c r="C61" s="3" t="str">
        <f t="shared" si="0"/>
        <v/>
      </c>
      <c r="D61" s="10" t="str">
        <f t="shared" si="1"/>
        <v/>
      </c>
      <c r="E61" s="10" t="str">
        <f t="shared" si="2"/>
        <v/>
      </c>
      <c r="F61" s="10" t="str">
        <f t="shared" si="3"/>
        <v/>
      </c>
      <c r="G61" s="10" t="str">
        <f t="shared" si="4"/>
        <v/>
      </c>
      <c r="H61" s="10" t="str">
        <f t="shared" si="5"/>
        <v/>
      </c>
    </row>
    <row r="62" spans="3:8" x14ac:dyDescent="0.3">
      <c r="C62" s="3" t="str">
        <f t="shared" si="0"/>
        <v/>
      </c>
      <c r="D62" s="10" t="str">
        <f t="shared" si="1"/>
        <v/>
      </c>
      <c r="E62" s="10" t="str">
        <f t="shared" si="2"/>
        <v/>
      </c>
      <c r="F62" s="10" t="str">
        <f t="shared" si="3"/>
        <v/>
      </c>
      <c r="G62" s="10" t="str">
        <f t="shared" si="4"/>
        <v/>
      </c>
      <c r="H62" s="10" t="str">
        <f t="shared" si="5"/>
        <v/>
      </c>
    </row>
    <row r="63" spans="3:8" x14ac:dyDescent="0.3">
      <c r="C63" s="3" t="str">
        <f t="shared" si="0"/>
        <v/>
      </c>
      <c r="D63" s="10" t="str">
        <f t="shared" si="1"/>
        <v/>
      </c>
      <c r="E63" s="10" t="str">
        <f t="shared" si="2"/>
        <v/>
      </c>
      <c r="F63" s="10" t="str">
        <f t="shared" si="3"/>
        <v/>
      </c>
      <c r="G63" s="10" t="str">
        <f t="shared" si="4"/>
        <v/>
      </c>
      <c r="H63" s="10" t="str">
        <f t="shared" si="5"/>
        <v/>
      </c>
    </row>
    <row r="64" spans="3:8" x14ac:dyDescent="0.3">
      <c r="C64" s="3" t="str">
        <f t="shared" si="0"/>
        <v/>
      </c>
      <c r="D64" s="10" t="str">
        <f t="shared" si="1"/>
        <v/>
      </c>
      <c r="E64" s="10" t="str">
        <f t="shared" si="2"/>
        <v/>
      </c>
      <c r="F64" s="10" t="str">
        <f t="shared" si="3"/>
        <v/>
      </c>
      <c r="G64" s="10" t="str">
        <f t="shared" si="4"/>
        <v/>
      </c>
      <c r="H64" s="10" t="str">
        <f t="shared" si="5"/>
        <v/>
      </c>
    </row>
    <row r="65" spans="3:10" x14ac:dyDescent="0.3">
      <c r="C65" s="3" t="str">
        <f t="shared" si="0"/>
        <v/>
      </c>
      <c r="D65" s="10" t="str">
        <f t="shared" si="1"/>
        <v/>
      </c>
      <c r="E65" s="10" t="str">
        <f t="shared" si="2"/>
        <v/>
      </c>
      <c r="F65" s="10" t="str">
        <f t="shared" si="3"/>
        <v/>
      </c>
      <c r="G65" s="10" t="str">
        <f t="shared" si="4"/>
        <v/>
      </c>
      <c r="H65" s="10" t="str">
        <f t="shared" si="5"/>
        <v/>
      </c>
    </row>
    <row r="66" spans="3:10" x14ac:dyDescent="0.3">
      <c r="C66" s="3" t="str">
        <f t="shared" si="0"/>
        <v/>
      </c>
      <c r="D66" s="10" t="str">
        <f t="shared" si="1"/>
        <v/>
      </c>
      <c r="E66" s="10" t="str">
        <f t="shared" si="2"/>
        <v/>
      </c>
      <c r="F66" s="10" t="str">
        <f t="shared" si="3"/>
        <v/>
      </c>
      <c r="G66" s="10" t="str">
        <f t="shared" si="4"/>
        <v/>
      </c>
      <c r="H66" s="10" t="str">
        <f t="shared" si="5"/>
        <v/>
      </c>
    </row>
    <row r="67" spans="3:10" x14ac:dyDescent="0.3">
      <c r="C67" s="3" t="str">
        <f t="shared" si="0"/>
        <v/>
      </c>
      <c r="D67" s="10" t="str">
        <f t="shared" si="1"/>
        <v/>
      </c>
      <c r="E67" s="10" t="str">
        <f t="shared" si="2"/>
        <v/>
      </c>
      <c r="F67" s="10" t="str">
        <f t="shared" si="3"/>
        <v/>
      </c>
      <c r="G67" s="10" t="str">
        <f t="shared" si="4"/>
        <v/>
      </c>
      <c r="H67" s="10" t="str">
        <f t="shared" si="5"/>
        <v/>
      </c>
    </row>
    <row r="68" spans="3:10" x14ac:dyDescent="0.3">
      <c r="C68" s="3" t="str">
        <f t="shared" si="0"/>
        <v/>
      </c>
      <c r="D68" s="10" t="str">
        <f t="shared" si="1"/>
        <v/>
      </c>
      <c r="E68" s="10" t="str">
        <f t="shared" si="2"/>
        <v/>
      </c>
      <c r="F68" s="10" t="str">
        <f t="shared" si="3"/>
        <v/>
      </c>
      <c r="G68" s="10" t="str">
        <f t="shared" si="4"/>
        <v/>
      </c>
      <c r="H68" s="10" t="str">
        <f t="shared" si="5"/>
        <v/>
      </c>
    </row>
    <row r="69" spans="3:10" x14ac:dyDescent="0.3">
      <c r="C69" s="3" t="str">
        <f t="shared" si="0"/>
        <v/>
      </c>
      <c r="D69" s="10" t="str">
        <f t="shared" si="1"/>
        <v/>
      </c>
      <c r="E69" s="10" t="str">
        <f t="shared" si="2"/>
        <v/>
      </c>
      <c r="F69" s="10" t="str">
        <f t="shared" si="3"/>
        <v/>
      </c>
      <c r="G69" s="10" t="str">
        <f t="shared" si="4"/>
        <v/>
      </c>
      <c r="H69" s="10" t="str">
        <f t="shared" si="5"/>
        <v/>
      </c>
    </row>
    <row r="70" spans="3:10" x14ac:dyDescent="0.3">
      <c r="C70" s="3" t="str">
        <f t="shared" si="0"/>
        <v/>
      </c>
      <c r="D70" s="10" t="str">
        <f t="shared" si="1"/>
        <v/>
      </c>
      <c r="E70" s="10" t="str">
        <f t="shared" si="2"/>
        <v/>
      </c>
      <c r="F70" s="10" t="str">
        <f t="shared" si="3"/>
        <v/>
      </c>
      <c r="G70" s="10" t="str">
        <f t="shared" si="4"/>
        <v/>
      </c>
      <c r="H70" s="10" t="str">
        <f t="shared" si="5"/>
        <v/>
      </c>
    </row>
    <row r="71" spans="3:10" x14ac:dyDescent="0.3">
      <c r="C71" s="3" t="str">
        <f t="shared" si="0"/>
        <v/>
      </c>
      <c r="D71" s="10" t="str">
        <f t="shared" si="1"/>
        <v/>
      </c>
      <c r="E71" s="10" t="str">
        <f t="shared" si="2"/>
        <v/>
      </c>
      <c r="F71" s="10" t="str">
        <f t="shared" si="3"/>
        <v/>
      </c>
      <c r="G71" s="10" t="str">
        <f t="shared" si="4"/>
        <v/>
      </c>
      <c r="H71" s="10" t="str">
        <f t="shared" si="5"/>
        <v/>
      </c>
    </row>
    <row r="72" spans="3:10" x14ac:dyDescent="0.3">
      <c r="C72" s="3" t="str">
        <f t="shared" si="0"/>
        <v/>
      </c>
      <c r="D72" s="10" t="str">
        <f t="shared" si="1"/>
        <v/>
      </c>
      <c r="E72" s="10" t="str">
        <f t="shared" si="2"/>
        <v/>
      </c>
      <c r="F72" s="10" t="str">
        <f t="shared" si="3"/>
        <v/>
      </c>
      <c r="G72" s="10" t="str">
        <f t="shared" si="4"/>
        <v/>
      </c>
      <c r="H72" s="10" t="str">
        <f t="shared" si="5"/>
        <v/>
      </c>
    </row>
    <row r="73" spans="3:10" x14ac:dyDescent="0.3">
      <c r="C73" s="3" t="str">
        <f t="shared" si="0"/>
        <v/>
      </c>
      <c r="D73" s="10" t="str">
        <f t="shared" si="1"/>
        <v/>
      </c>
      <c r="E73" s="10" t="str">
        <f t="shared" si="2"/>
        <v/>
      </c>
      <c r="F73" s="10" t="str">
        <f t="shared" si="3"/>
        <v/>
      </c>
      <c r="G73" s="10" t="str">
        <f t="shared" si="4"/>
        <v/>
      </c>
      <c r="H73" s="10" t="str">
        <f t="shared" si="5"/>
        <v/>
      </c>
    </row>
    <row r="74" spans="3:10" x14ac:dyDescent="0.3">
      <c r="C74" s="3" t="str">
        <f t="shared" si="0"/>
        <v/>
      </c>
      <c r="D74" s="10" t="str">
        <f t="shared" si="1"/>
        <v/>
      </c>
      <c r="E74" s="10" t="str">
        <f t="shared" si="2"/>
        <v/>
      </c>
      <c r="F74" s="10" t="str">
        <f t="shared" si="3"/>
        <v/>
      </c>
      <c r="G74" s="10" t="str">
        <f t="shared" si="4"/>
        <v/>
      </c>
      <c r="H74" s="10" t="str">
        <f t="shared" si="5"/>
        <v/>
      </c>
    </row>
    <row r="75" spans="3:10" x14ac:dyDescent="0.3">
      <c r="C75" s="3" t="str">
        <f t="shared" si="0"/>
        <v/>
      </c>
      <c r="D75" s="10" t="str">
        <f t="shared" si="1"/>
        <v/>
      </c>
      <c r="E75" s="10" t="str">
        <f t="shared" si="2"/>
        <v/>
      </c>
      <c r="F75" s="10" t="str">
        <f t="shared" si="3"/>
        <v/>
      </c>
      <c r="G75" s="10" t="str">
        <f t="shared" si="4"/>
        <v/>
      </c>
      <c r="H75" s="10" t="str">
        <f t="shared" si="5"/>
        <v/>
      </c>
    </row>
    <row r="76" spans="3:10" x14ac:dyDescent="0.3">
      <c r="C76" s="3" t="str">
        <f t="shared" si="0"/>
        <v/>
      </c>
      <c r="D76" s="10" t="str">
        <f t="shared" si="1"/>
        <v/>
      </c>
      <c r="E76" s="10" t="str">
        <f t="shared" si="2"/>
        <v/>
      </c>
      <c r="F76" s="10" t="str">
        <f t="shared" si="3"/>
        <v/>
      </c>
      <c r="G76" s="10" t="str">
        <f t="shared" si="4"/>
        <v/>
      </c>
      <c r="H76" s="10" t="str">
        <f t="shared" si="5"/>
        <v/>
      </c>
    </row>
    <row r="77" spans="3:10" x14ac:dyDescent="0.3">
      <c r="C77" s="3" t="str">
        <f t="shared" si="0"/>
        <v/>
      </c>
      <c r="D77" s="10" t="str">
        <f t="shared" si="1"/>
        <v/>
      </c>
      <c r="E77" s="10" t="str">
        <f t="shared" si="2"/>
        <v/>
      </c>
      <c r="F77" s="10" t="str">
        <f t="shared" si="3"/>
        <v/>
      </c>
      <c r="G77" s="10" t="str">
        <f t="shared" si="4"/>
        <v/>
      </c>
      <c r="H77" s="10" t="str">
        <f t="shared" si="5"/>
        <v/>
      </c>
      <c r="J77" s="4"/>
    </row>
    <row r="78" spans="3:10" x14ac:dyDescent="0.3">
      <c r="C78" s="3" t="str">
        <f t="shared" si="0"/>
        <v/>
      </c>
      <c r="D78" s="10" t="str">
        <f t="shared" si="1"/>
        <v/>
      </c>
      <c r="E78" s="10" t="str">
        <f t="shared" si="2"/>
        <v/>
      </c>
      <c r="F78" s="10" t="str">
        <f t="shared" si="3"/>
        <v/>
      </c>
      <c r="G78" s="10" t="str">
        <f t="shared" si="4"/>
        <v/>
      </c>
      <c r="H78" s="10" t="str">
        <f t="shared" si="5"/>
        <v/>
      </c>
    </row>
    <row r="79" spans="3:10" x14ac:dyDescent="0.3">
      <c r="C79" s="3" t="str">
        <f t="shared" si="0"/>
        <v/>
      </c>
      <c r="D79" s="10" t="str">
        <f t="shared" si="1"/>
        <v/>
      </c>
      <c r="E79" s="10" t="str">
        <f t="shared" si="2"/>
        <v/>
      </c>
      <c r="F79" s="10" t="str">
        <f t="shared" si="3"/>
        <v/>
      </c>
      <c r="G79" s="10" t="str">
        <f t="shared" si="4"/>
        <v/>
      </c>
      <c r="H79" s="10" t="str">
        <f t="shared" si="5"/>
        <v/>
      </c>
    </row>
    <row r="80" spans="3:10" x14ac:dyDescent="0.3">
      <c r="C80" s="3" t="str">
        <f t="shared" si="0"/>
        <v/>
      </c>
      <c r="D80" s="10" t="str">
        <f t="shared" si="1"/>
        <v/>
      </c>
      <c r="E80" s="10" t="str">
        <f t="shared" si="2"/>
        <v/>
      </c>
      <c r="F80" s="10" t="str">
        <f t="shared" si="3"/>
        <v/>
      </c>
      <c r="G80" s="10" t="str">
        <f t="shared" si="4"/>
        <v/>
      </c>
      <c r="H80" s="10" t="str">
        <f t="shared" si="5"/>
        <v/>
      </c>
    </row>
    <row r="81" spans="3:8" x14ac:dyDescent="0.3">
      <c r="C81" s="3" t="str">
        <f t="shared" si="0"/>
        <v/>
      </c>
      <c r="D81" s="10" t="str">
        <f t="shared" si="1"/>
        <v/>
      </c>
      <c r="E81" s="10" t="str">
        <f t="shared" si="2"/>
        <v/>
      </c>
      <c r="F81" s="10" t="str">
        <f t="shared" si="3"/>
        <v/>
      </c>
      <c r="G81" s="10" t="str">
        <f t="shared" si="4"/>
        <v/>
      </c>
      <c r="H81" s="10" t="str">
        <f t="shared" si="5"/>
        <v/>
      </c>
    </row>
    <row r="82" spans="3:8" x14ac:dyDescent="0.3">
      <c r="C82" s="3" t="str">
        <f t="shared" ref="C82:C145" si="6">IF(B82&lt;&gt;"",EDATE($C$14,B82),"")</f>
        <v/>
      </c>
      <c r="D82" s="10" t="str">
        <f t="shared" ref="D82:D145" si="7">IF(B82&lt;&gt;"",-IPMT(IF($H$6="Approché",$L$8,$M$8),B82,IF($D$12="mois",$C$12,$C$12*12),$C$6),"")</f>
        <v/>
      </c>
      <c r="E82" s="10" t="str">
        <f t="shared" ref="E82:E145" si="8">IF(B82&lt;&gt;"",-PPMT(IF($H$6="Approché",$L$8,$M$8),B82,IF($D$12="mois",$C$12,$C$12*12),$C$6),"")</f>
        <v/>
      </c>
      <c r="F82" s="10" t="str">
        <f t="shared" ref="F82:F145" si="9">IF(B82&lt;&gt;"",$C$6*(($C$10/100)/IF($D$12="mois",$C$12,$C$12*12)),"")</f>
        <v/>
      </c>
      <c r="G82" s="10" t="str">
        <f t="shared" ref="G82:G145" si="10">IF(B82&lt;&gt;"",-PMT(IF($H$6="Approché",$L$8,$M$8),IF($D$12="mois",$C$12,$C$12*12),$C$6)+F82,"")</f>
        <v/>
      </c>
      <c r="H82" s="10" t="str">
        <f t="shared" si="5"/>
        <v/>
      </c>
    </row>
    <row r="83" spans="3:8" x14ac:dyDescent="0.3">
      <c r="C83" s="3" t="str">
        <f t="shared" si="6"/>
        <v/>
      </c>
      <c r="D83" s="10" t="str">
        <f t="shared" si="7"/>
        <v/>
      </c>
      <c r="E83" s="10" t="str">
        <f t="shared" si="8"/>
        <v/>
      </c>
      <c r="F83" s="10" t="str">
        <f t="shared" si="9"/>
        <v/>
      </c>
      <c r="G83" s="10" t="str">
        <f t="shared" si="10"/>
        <v/>
      </c>
      <c r="H83" s="10" t="str">
        <f t="shared" ref="H83:H146" si="11">IF(B83&lt;&gt;"",ABS(H82-E83),"")</f>
        <v/>
      </c>
    </row>
    <row r="84" spans="3:8" x14ac:dyDescent="0.3">
      <c r="C84" s="3" t="str">
        <f t="shared" si="6"/>
        <v/>
      </c>
      <c r="D84" s="10" t="str">
        <f t="shared" si="7"/>
        <v/>
      </c>
      <c r="E84" s="10" t="str">
        <f t="shared" si="8"/>
        <v/>
      </c>
      <c r="F84" s="10" t="str">
        <f t="shared" si="9"/>
        <v/>
      </c>
      <c r="G84" s="10" t="str">
        <f t="shared" si="10"/>
        <v/>
      </c>
      <c r="H84" s="10" t="str">
        <f t="shared" si="11"/>
        <v/>
      </c>
    </row>
    <row r="85" spans="3:8" x14ac:dyDescent="0.3">
      <c r="C85" s="3" t="str">
        <f t="shared" si="6"/>
        <v/>
      </c>
      <c r="D85" s="10" t="str">
        <f t="shared" si="7"/>
        <v/>
      </c>
      <c r="E85" s="10" t="str">
        <f t="shared" si="8"/>
        <v/>
      </c>
      <c r="F85" s="10" t="str">
        <f t="shared" si="9"/>
        <v/>
      </c>
      <c r="G85" s="10" t="str">
        <f t="shared" si="10"/>
        <v/>
      </c>
      <c r="H85" s="10" t="str">
        <f t="shared" si="11"/>
        <v/>
      </c>
    </row>
    <row r="86" spans="3:8" x14ac:dyDescent="0.3">
      <c r="C86" s="3" t="str">
        <f t="shared" si="6"/>
        <v/>
      </c>
      <c r="D86" s="10" t="str">
        <f t="shared" si="7"/>
        <v/>
      </c>
      <c r="E86" s="10" t="str">
        <f t="shared" si="8"/>
        <v/>
      </c>
      <c r="F86" s="10" t="str">
        <f t="shared" si="9"/>
        <v/>
      </c>
      <c r="G86" s="10" t="str">
        <f t="shared" si="10"/>
        <v/>
      </c>
      <c r="H86" s="10" t="str">
        <f t="shared" si="11"/>
        <v/>
      </c>
    </row>
    <row r="87" spans="3:8" x14ac:dyDescent="0.3">
      <c r="C87" s="3" t="str">
        <f t="shared" si="6"/>
        <v/>
      </c>
      <c r="D87" s="10" t="str">
        <f t="shared" si="7"/>
        <v/>
      </c>
      <c r="E87" s="10" t="str">
        <f t="shared" si="8"/>
        <v/>
      </c>
      <c r="F87" s="10" t="str">
        <f t="shared" si="9"/>
        <v/>
      </c>
      <c r="G87" s="10" t="str">
        <f t="shared" si="10"/>
        <v/>
      </c>
      <c r="H87" s="10" t="str">
        <f t="shared" si="11"/>
        <v/>
      </c>
    </row>
    <row r="88" spans="3:8" x14ac:dyDescent="0.3">
      <c r="C88" s="3" t="str">
        <f t="shared" si="6"/>
        <v/>
      </c>
      <c r="D88" s="10" t="str">
        <f t="shared" si="7"/>
        <v/>
      </c>
      <c r="E88" s="10" t="str">
        <f t="shared" si="8"/>
        <v/>
      </c>
      <c r="F88" s="10" t="str">
        <f t="shared" si="9"/>
        <v/>
      </c>
      <c r="G88" s="10" t="str">
        <f t="shared" si="10"/>
        <v/>
      </c>
      <c r="H88" s="10" t="str">
        <f t="shared" si="11"/>
        <v/>
      </c>
    </row>
    <row r="89" spans="3:8" x14ac:dyDescent="0.3">
      <c r="C89" s="3" t="str">
        <f t="shared" si="6"/>
        <v/>
      </c>
      <c r="D89" s="10" t="str">
        <f t="shared" si="7"/>
        <v/>
      </c>
      <c r="E89" s="10" t="str">
        <f t="shared" si="8"/>
        <v/>
      </c>
      <c r="F89" s="10" t="str">
        <f t="shared" si="9"/>
        <v/>
      </c>
      <c r="G89" s="10" t="str">
        <f t="shared" si="10"/>
        <v/>
      </c>
      <c r="H89" s="10" t="str">
        <f t="shared" si="11"/>
        <v/>
      </c>
    </row>
    <row r="90" spans="3:8" x14ac:dyDescent="0.3">
      <c r="C90" s="3" t="str">
        <f t="shared" si="6"/>
        <v/>
      </c>
      <c r="D90" s="10" t="str">
        <f t="shared" si="7"/>
        <v/>
      </c>
      <c r="E90" s="10" t="str">
        <f t="shared" si="8"/>
        <v/>
      </c>
      <c r="F90" s="10" t="str">
        <f t="shared" si="9"/>
        <v/>
      </c>
      <c r="G90" s="10" t="str">
        <f t="shared" si="10"/>
        <v/>
      </c>
      <c r="H90" s="10" t="str">
        <f t="shared" si="11"/>
        <v/>
      </c>
    </row>
    <row r="91" spans="3:8" x14ac:dyDescent="0.3">
      <c r="C91" s="3" t="str">
        <f t="shared" si="6"/>
        <v/>
      </c>
      <c r="D91" s="10" t="str">
        <f t="shared" si="7"/>
        <v/>
      </c>
      <c r="E91" s="10" t="str">
        <f t="shared" si="8"/>
        <v/>
      </c>
      <c r="F91" s="10" t="str">
        <f t="shared" si="9"/>
        <v/>
      </c>
      <c r="G91" s="10" t="str">
        <f t="shared" si="10"/>
        <v/>
      </c>
      <c r="H91" s="10" t="str">
        <f t="shared" si="11"/>
        <v/>
      </c>
    </row>
    <row r="92" spans="3:8" x14ac:dyDescent="0.3">
      <c r="C92" s="3" t="str">
        <f t="shared" si="6"/>
        <v/>
      </c>
      <c r="D92" s="10" t="str">
        <f t="shared" si="7"/>
        <v/>
      </c>
      <c r="E92" s="10" t="str">
        <f t="shared" si="8"/>
        <v/>
      </c>
      <c r="F92" s="10" t="str">
        <f t="shared" si="9"/>
        <v/>
      </c>
      <c r="G92" s="10" t="str">
        <f t="shared" si="10"/>
        <v/>
      </c>
      <c r="H92" s="10" t="str">
        <f t="shared" si="11"/>
        <v/>
      </c>
    </row>
    <row r="93" spans="3:8" x14ac:dyDescent="0.3">
      <c r="C93" s="3" t="str">
        <f t="shared" si="6"/>
        <v/>
      </c>
      <c r="D93" s="10" t="str">
        <f t="shared" si="7"/>
        <v/>
      </c>
      <c r="E93" s="10" t="str">
        <f t="shared" si="8"/>
        <v/>
      </c>
      <c r="F93" s="10" t="str">
        <f t="shared" si="9"/>
        <v/>
      </c>
      <c r="G93" s="10" t="str">
        <f t="shared" si="10"/>
        <v/>
      </c>
      <c r="H93" s="10" t="str">
        <f t="shared" si="11"/>
        <v/>
      </c>
    </row>
    <row r="94" spans="3:8" x14ac:dyDescent="0.3">
      <c r="C94" s="3" t="str">
        <f t="shared" si="6"/>
        <v/>
      </c>
      <c r="D94" s="10" t="str">
        <f t="shared" si="7"/>
        <v/>
      </c>
      <c r="E94" s="10" t="str">
        <f t="shared" si="8"/>
        <v/>
      </c>
      <c r="F94" s="10" t="str">
        <f t="shared" si="9"/>
        <v/>
      </c>
      <c r="G94" s="10" t="str">
        <f t="shared" si="10"/>
        <v/>
      </c>
      <c r="H94" s="10" t="str">
        <f t="shared" si="11"/>
        <v/>
      </c>
    </row>
    <row r="95" spans="3:8" x14ac:dyDescent="0.3">
      <c r="C95" s="3" t="str">
        <f t="shared" si="6"/>
        <v/>
      </c>
      <c r="D95" s="10" t="str">
        <f t="shared" si="7"/>
        <v/>
      </c>
      <c r="E95" s="10" t="str">
        <f t="shared" si="8"/>
        <v/>
      </c>
      <c r="F95" s="10" t="str">
        <f t="shared" si="9"/>
        <v/>
      </c>
      <c r="G95" s="10" t="str">
        <f t="shared" si="10"/>
        <v/>
      </c>
      <c r="H95" s="10" t="str">
        <f t="shared" si="11"/>
        <v/>
      </c>
    </row>
    <row r="96" spans="3:8" x14ac:dyDescent="0.3">
      <c r="C96" s="3" t="str">
        <f t="shared" si="6"/>
        <v/>
      </c>
      <c r="D96" s="10" t="str">
        <f t="shared" si="7"/>
        <v/>
      </c>
      <c r="E96" s="10" t="str">
        <f t="shared" si="8"/>
        <v/>
      </c>
      <c r="F96" s="10" t="str">
        <f t="shared" si="9"/>
        <v/>
      </c>
      <c r="G96" s="10" t="str">
        <f t="shared" si="10"/>
        <v/>
      </c>
      <c r="H96" s="10" t="str">
        <f t="shared" si="11"/>
        <v/>
      </c>
    </row>
    <row r="97" spans="3:8" x14ac:dyDescent="0.3">
      <c r="C97" s="3" t="str">
        <f t="shared" si="6"/>
        <v/>
      </c>
      <c r="D97" s="10" t="str">
        <f t="shared" si="7"/>
        <v/>
      </c>
      <c r="E97" s="10" t="str">
        <f t="shared" si="8"/>
        <v/>
      </c>
      <c r="F97" s="10" t="str">
        <f t="shared" si="9"/>
        <v/>
      </c>
      <c r="G97" s="10" t="str">
        <f t="shared" si="10"/>
        <v/>
      </c>
      <c r="H97" s="10" t="str">
        <f t="shared" si="11"/>
        <v/>
      </c>
    </row>
    <row r="98" spans="3:8" x14ac:dyDescent="0.3">
      <c r="C98" s="3" t="str">
        <f t="shared" si="6"/>
        <v/>
      </c>
      <c r="D98" s="10" t="str">
        <f t="shared" si="7"/>
        <v/>
      </c>
      <c r="E98" s="10" t="str">
        <f t="shared" si="8"/>
        <v/>
      </c>
      <c r="F98" s="10" t="str">
        <f t="shared" si="9"/>
        <v/>
      </c>
      <c r="G98" s="10" t="str">
        <f t="shared" si="10"/>
        <v/>
      </c>
      <c r="H98" s="10" t="str">
        <f t="shared" si="11"/>
        <v/>
      </c>
    </row>
    <row r="99" spans="3:8" x14ac:dyDescent="0.3">
      <c r="C99" s="3" t="str">
        <f t="shared" si="6"/>
        <v/>
      </c>
      <c r="D99" s="10" t="str">
        <f t="shared" si="7"/>
        <v/>
      </c>
      <c r="E99" s="10" t="str">
        <f t="shared" si="8"/>
        <v/>
      </c>
      <c r="F99" s="10" t="str">
        <f t="shared" si="9"/>
        <v/>
      </c>
      <c r="G99" s="10" t="str">
        <f t="shared" si="10"/>
        <v/>
      </c>
      <c r="H99" s="10" t="str">
        <f t="shared" si="11"/>
        <v/>
      </c>
    </row>
    <row r="100" spans="3:8" x14ac:dyDescent="0.3">
      <c r="C100" s="3" t="str">
        <f t="shared" si="6"/>
        <v/>
      </c>
      <c r="D100" s="10" t="str">
        <f t="shared" si="7"/>
        <v/>
      </c>
      <c r="E100" s="10" t="str">
        <f t="shared" si="8"/>
        <v/>
      </c>
      <c r="F100" s="10" t="str">
        <f t="shared" si="9"/>
        <v/>
      </c>
      <c r="G100" s="10" t="str">
        <f t="shared" si="10"/>
        <v/>
      </c>
      <c r="H100" s="10" t="str">
        <f t="shared" si="11"/>
        <v/>
      </c>
    </row>
    <row r="101" spans="3:8" x14ac:dyDescent="0.3">
      <c r="C101" s="3" t="str">
        <f t="shared" si="6"/>
        <v/>
      </c>
      <c r="D101" s="10" t="str">
        <f t="shared" si="7"/>
        <v/>
      </c>
      <c r="E101" s="10" t="str">
        <f t="shared" si="8"/>
        <v/>
      </c>
      <c r="F101" s="10" t="str">
        <f t="shared" si="9"/>
        <v/>
      </c>
      <c r="G101" s="10" t="str">
        <f t="shared" si="10"/>
        <v/>
      </c>
      <c r="H101" s="10" t="str">
        <f t="shared" si="11"/>
        <v/>
      </c>
    </row>
    <row r="102" spans="3:8" x14ac:dyDescent="0.3">
      <c r="C102" s="3" t="str">
        <f t="shared" si="6"/>
        <v/>
      </c>
      <c r="D102" s="10" t="str">
        <f t="shared" si="7"/>
        <v/>
      </c>
      <c r="E102" s="10" t="str">
        <f t="shared" si="8"/>
        <v/>
      </c>
      <c r="F102" s="10" t="str">
        <f t="shared" si="9"/>
        <v/>
      </c>
      <c r="G102" s="10" t="str">
        <f t="shared" si="10"/>
        <v/>
      </c>
      <c r="H102" s="10" t="str">
        <f t="shared" si="11"/>
        <v/>
      </c>
    </row>
    <row r="103" spans="3:8" x14ac:dyDescent="0.3">
      <c r="C103" s="3" t="str">
        <f t="shared" si="6"/>
        <v/>
      </c>
      <c r="D103" s="10" t="str">
        <f t="shared" si="7"/>
        <v/>
      </c>
      <c r="E103" s="10" t="str">
        <f t="shared" si="8"/>
        <v/>
      </c>
      <c r="F103" s="10" t="str">
        <f t="shared" si="9"/>
        <v/>
      </c>
      <c r="G103" s="10" t="str">
        <f t="shared" si="10"/>
        <v/>
      </c>
      <c r="H103" s="10" t="str">
        <f t="shared" si="11"/>
        <v/>
      </c>
    </row>
    <row r="104" spans="3:8" x14ac:dyDescent="0.3">
      <c r="C104" s="3" t="str">
        <f t="shared" si="6"/>
        <v/>
      </c>
      <c r="D104" s="10" t="str">
        <f t="shared" si="7"/>
        <v/>
      </c>
      <c r="E104" s="10" t="str">
        <f t="shared" si="8"/>
        <v/>
      </c>
      <c r="F104" s="10" t="str">
        <f t="shared" si="9"/>
        <v/>
      </c>
      <c r="G104" s="10" t="str">
        <f t="shared" si="10"/>
        <v/>
      </c>
      <c r="H104" s="10" t="str">
        <f t="shared" si="11"/>
        <v/>
      </c>
    </row>
    <row r="105" spans="3:8" x14ac:dyDescent="0.3">
      <c r="C105" s="3" t="str">
        <f t="shared" si="6"/>
        <v/>
      </c>
      <c r="D105" s="10" t="str">
        <f t="shared" si="7"/>
        <v/>
      </c>
      <c r="E105" s="10" t="str">
        <f t="shared" si="8"/>
        <v/>
      </c>
      <c r="F105" s="10" t="str">
        <f t="shared" si="9"/>
        <v/>
      </c>
      <c r="G105" s="10" t="str">
        <f t="shared" si="10"/>
        <v/>
      </c>
      <c r="H105" s="10" t="str">
        <f t="shared" si="11"/>
        <v/>
      </c>
    </row>
    <row r="106" spans="3:8" x14ac:dyDescent="0.3">
      <c r="C106" s="3" t="str">
        <f t="shared" si="6"/>
        <v/>
      </c>
      <c r="D106" s="10" t="str">
        <f t="shared" si="7"/>
        <v/>
      </c>
      <c r="E106" s="10" t="str">
        <f t="shared" si="8"/>
        <v/>
      </c>
      <c r="F106" s="10" t="str">
        <f t="shared" si="9"/>
        <v/>
      </c>
      <c r="G106" s="10" t="str">
        <f t="shared" si="10"/>
        <v/>
      </c>
      <c r="H106" s="10" t="str">
        <f t="shared" si="11"/>
        <v/>
      </c>
    </row>
    <row r="107" spans="3:8" x14ac:dyDescent="0.3">
      <c r="C107" s="3" t="str">
        <f t="shared" si="6"/>
        <v/>
      </c>
      <c r="D107" s="10" t="str">
        <f t="shared" si="7"/>
        <v/>
      </c>
      <c r="E107" s="10" t="str">
        <f t="shared" si="8"/>
        <v/>
      </c>
      <c r="F107" s="10" t="str">
        <f t="shared" si="9"/>
        <v/>
      </c>
      <c r="G107" s="10" t="str">
        <f t="shared" si="10"/>
        <v/>
      </c>
      <c r="H107" s="10" t="str">
        <f t="shared" si="11"/>
        <v/>
      </c>
    </row>
    <row r="108" spans="3:8" x14ac:dyDescent="0.3">
      <c r="C108" s="3" t="str">
        <f t="shared" si="6"/>
        <v/>
      </c>
      <c r="D108" s="10" t="str">
        <f t="shared" si="7"/>
        <v/>
      </c>
      <c r="E108" s="10" t="str">
        <f t="shared" si="8"/>
        <v/>
      </c>
      <c r="F108" s="10" t="str">
        <f t="shared" si="9"/>
        <v/>
      </c>
      <c r="G108" s="10" t="str">
        <f t="shared" si="10"/>
        <v/>
      </c>
      <c r="H108" s="10" t="str">
        <f t="shared" si="11"/>
        <v/>
      </c>
    </row>
    <row r="109" spans="3:8" x14ac:dyDescent="0.3">
      <c r="C109" s="3" t="str">
        <f t="shared" si="6"/>
        <v/>
      </c>
      <c r="D109" s="10" t="str">
        <f t="shared" si="7"/>
        <v/>
      </c>
      <c r="E109" s="10" t="str">
        <f t="shared" si="8"/>
        <v/>
      </c>
      <c r="F109" s="10" t="str">
        <f t="shared" si="9"/>
        <v/>
      </c>
      <c r="G109" s="10" t="str">
        <f t="shared" si="10"/>
        <v/>
      </c>
      <c r="H109" s="10" t="str">
        <f t="shared" si="11"/>
        <v/>
      </c>
    </row>
    <row r="110" spans="3:8" x14ac:dyDescent="0.3">
      <c r="C110" s="3" t="str">
        <f t="shared" si="6"/>
        <v/>
      </c>
      <c r="D110" s="10" t="str">
        <f t="shared" si="7"/>
        <v/>
      </c>
      <c r="E110" s="10" t="str">
        <f t="shared" si="8"/>
        <v/>
      </c>
      <c r="F110" s="10" t="str">
        <f t="shared" si="9"/>
        <v/>
      </c>
      <c r="G110" s="10" t="str">
        <f t="shared" si="10"/>
        <v/>
      </c>
      <c r="H110" s="10" t="str">
        <f t="shared" si="11"/>
        <v/>
      </c>
    </row>
    <row r="111" spans="3:8" x14ac:dyDescent="0.3">
      <c r="C111" s="3" t="str">
        <f t="shared" si="6"/>
        <v/>
      </c>
      <c r="D111" s="10" t="str">
        <f t="shared" si="7"/>
        <v/>
      </c>
      <c r="E111" s="10" t="str">
        <f t="shared" si="8"/>
        <v/>
      </c>
      <c r="F111" s="10" t="str">
        <f t="shared" si="9"/>
        <v/>
      </c>
      <c r="G111" s="10" t="str">
        <f t="shared" si="10"/>
        <v/>
      </c>
      <c r="H111" s="10" t="str">
        <f t="shared" si="11"/>
        <v/>
      </c>
    </row>
    <row r="112" spans="3:8" x14ac:dyDescent="0.3">
      <c r="C112" s="3" t="str">
        <f t="shared" si="6"/>
        <v/>
      </c>
      <c r="D112" s="10" t="str">
        <f t="shared" si="7"/>
        <v/>
      </c>
      <c r="E112" s="10" t="str">
        <f t="shared" si="8"/>
        <v/>
      </c>
      <c r="F112" s="10" t="str">
        <f t="shared" si="9"/>
        <v/>
      </c>
      <c r="G112" s="10" t="str">
        <f t="shared" si="10"/>
        <v/>
      </c>
      <c r="H112" s="10" t="str">
        <f t="shared" si="11"/>
        <v/>
      </c>
    </row>
    <row r="113" spans="3:8" x14ac:dyDescent="0.3">
      <c r="C113" s="3" t="str">
        <f t="shared" si="6"/>
        <v/>
      </c>
      <c r="D113" s="10" t="str">
        <f t="shared" si="7"/>
        <v/>
      </c>
      <c r="E113" s="10" t="str">
        <f t="shared" si="8"/>
        <v/>
      </c>
      <c r="F113" s="10" t="str">
        <f t="shared" si="9"/>
        <v/>
      </c>
      <c r="G113" s="10" t="str">
        <f t="shared" si="10"/>
        <v/>
      </c>
      <c r="H113" s="10" t="str">
        <f t="shared" si="11"/>
        <v/>
      </c>
    </row>
    <row r="114" spans="3:8" x14ac:dyDescent="0.3">
      <c r="C114" s="3" t="str">
        <f t="shared" si="6"/>
        <v/>
      </c>
      <c r="D114" s="10" t="str">
        <f t="shared" si="7"/>
        <v/>
      </c>
      <c r="E114" s="10" t="str">
        <f t="shared" si="8"/>
        <v/>
      </c>
      <c r="F114" s="10" t="str">
        <f t="shared" si="9"/>
        <v/>
      </c>
      <c r="G114" s="10" t="str">
        <f t="shared" si="10"/>
        <v/>
      </c>
      <c r="H114" s="10" t="str">
        <f t="shared" si="11"/>
        <v/>
      </c>
    </row>
    <row r="115" spans="3:8" x14ac:dyDescent="0.3">
      <c r="C115" s="3" t="str">
        <f t="shared" si="6"/>
        <v/>
      </c>
      <c r="D115" s="10" t="str">
        <f t="shared" si="7"/>
        <v/>
      </c>
      <c r="E115" s="10" t="str">
        <f t="shared" si="8"/>
        <v/>
      </c>
      <c r="F115" s="10" t="str">
        <f t="shared" si="9"/>
        <v/>
      </c>
      <c r="G115" s="10" t="str">
        <f t="shared" si="10"/>
        <v/>
      </c>
      <c r="H115" s="10" t="str">
        <f t="shared" si="11"/>
        <v/>
      </c>
    </row>
    <row r="116" spans="3:8" x14ac:dyDescent="0.3">
      <c r="C116" s="3" t="str">
        <f t="shared" si="6"/>
        <v/>
      </c>
      <c r="D116" s="10" t="str">
        <f t="shared" si="7"/>
        <v/>
      </c>
      <c r="E116" s="10" t="str">
        <f t="shared" si="8"/>
        <v/>
      </c>
      <c r="F116" s="10" t="str">
        <f t="shared" si="9"/>
        <v/>
      </c>
      <c r="G116" s="10" t="str">
        <f t="shared" si="10"/>
        <v/>
      </c>
      <c r="H116" s="10" t="str">
        <f t="shared" si="11"/>
        <v/>
      </c>
    </row>
    <row r="117" spans="3:8" x14ac:dyDescent="0.3">
      <c r="C117" s="3" t="str">
        <f t="shared" si="6"/>
        <v/>
      </c>
      <c r="D117" s="10" t="str">
        <f t="shared" si="7"/>
        <v/>
      </c>
      <c r="E117" s="10" t="str">
        <f t="shared" si="8"/>
        <v/>
      </c>
      <c r="F117" s="10" t="str">
        <f t="shared" si="9"/>
        <v/>
      </c>
      <c r="G117" s="10" t="str">
        <f t="shared" si="10"/>
        <v/>
      </c>
      <c r="H117" s="10" t="str">
        <f t="shared" si="11"/>
        <v/>
      </c>
    </row>
    <row r="118" spans="3:8" x14ac:dyDescent="0.3">
      <c r="C118" s="3" t="str">
        <f t="shared" si="6"/>
        <v/>
      </c>
      <c r="D118" s="10" t="str">
        <f t="shared" si="7"/>
        <v/>
      </c>
      <c r="E118" s="10" t="str">
        <f t="shared" si="8"/>
        <v/>
      </c>
      <c r="F118" s="10" t="str">
        <f t="shared" si="9"/>
        <v/>
      </c>
      <c r="G118" s="10" t="str">
        <f t="shared" si="10"/>
        <v/>
      </c>
      <c r="H118" s="10" t="str">
        <f t="shared" si="11"/>
        <v/>
      </c>
    </row>
    <row r="119" spans="3:8" x14ac:dyDescent="0.3">
      <c r="C119" s="3" t="str">
        <f t="shared" si="6"/>
        <v/>
      </c>
      <c r="D119" s="10" t="str">
        <f t="shared" si="7"/>
        <v/>
      </c>
      <c r="E119" s="10" t="str">
        <f t="shared" si="8"/>
        <v/>
      </c>
      <c r="F119" s="10" t="str">
        <f t="shared" si="9"/>
        <v/>
      </c>
      <c r="G119" s="10" t="str">
        <f t="shared" si="10"/>
        <v/>
      </c>
      <c r="H119" s="10" t="str">
        <f t="shared" si="11"/>
        <v/>
      </c>
    </row>
    <row r="120" spans="3:8" x14ac:dyDescent="0.3">
      <c r="C120" s="3" t="str">
        <f t="shared" si="6"/>
        <v/>
      </c>
      <c r="D120" s="10" t="str">
        <f t="shared" si="7"/>
        <v/>
      </c>
      <c r="E120" s="10" t="str">
        <f t="shared" si="8"/>
        <v/>
      </c>
      <c r="F120" s="10" t="str">
        <f t="shared" si="9"/>
        <v/>
      </c>
      <c r="G120" s="10" t="str">
        <f t="shared" si="10"/>
        <v/>
      </c>
      <c r="H120" s="10" t="str">
        <f t="shared" si="11"/>
        <v/>
      </c>
    </row>
    <row r="121" spans="3:8" x14ac:dyDescent="0.3">
      <c r="C121" s="3" t="str">
        <f t="shared" si="6"/>
        <v/>
      </c>
      <c r="D121" s="10" t="str">
        <f t="shared" si="7"/>
        <v/>
      </c>
      <c r="E121" s="10" t="str">
        <f t="shared" si="8"/>
        <v/>
      </c>
      <c r="F121" s="10" t="str">
        <f t="shared" si="9"/>
        <v/>
      </c>
      <c r="G121" s="10" t="str">
        <f t="shared" si="10"/>
        <v/>
      </c>
      <c r="H121" s="10" t="str">
        <f t="shared" si="11"/>
        <v/>
      </c>
    </row>
    <row r="122" spans="3:8" x14ac:dyDescent="0.3">
      <c r="C122" s="3" t="str">
        <f t="shared" si="6"/>
        <v/>
      </c>
      <c r="D122" s="10" t="str">
        <f t="shared" si="7"/>
        <v/>
      </c>
      <c r="E122" s="10" t="str">
        <f t="shared" si="8"/>
        <v/>
      </c>
      <c r="F122" s="10" t="str">
        <f t="shared" si="9"/>
        <v/>
      </c>
      <c r="G122" s="10" t="str">
        <f t="shared" si="10"/>
        <v/>
      </c>
      <c r="H122" s="10" t="str">
        <f t="shared" si="11"/>
        <v/>
      </c>
    </row>
    <row r="123" spans="3:8" x14ac:dyDescent="0.3">
      <c r="C123" s="3" t="str">
        <f t="shared" si="6"/>
        <v/>
      </c>
      <c r="D123" s="10" t="str">
        <f t="shared" si="7"/>
        <v/>
      </c>
      <c r="E123" s="10" t="str">
        <f t="shared" si="8"/>
        <v/>
      </c>
      <c r="F123" s="10" t="str">
        <f t="shared" si="9"/>
        <v/>
      </c>
      <c r="G123" s="10" t="str">
        <f t="shared" si="10"/>
        <v/>
      </c>
      <c r="H123" s="10" t="str">
        <f t="shared" si="11"/>
        <v/>
      </c>
    </row>
    <row r="124" spans="3:8" x14ac:dyDescent="0.3">
      <c r="C124" s="3" t="str">
        <f t="shared" si="6"/>
        <v/>
      </c>
      <c r="D124" s="10" t="str">
        <f t="shared" si="7"/>
        <v/>
      </c>
      <c r="E124" s="10" t="str">
        <f t="shared" si="8"/>
        <v/>
      </c>
      <c r="F124" s="10" t="str">
        <f t="shared" si="9"/>
        <v/>
      </c>
      <c r="G124" s="10" t="str">
        <f t="shared" si="10"/>
        <v/>
      </c>
      <c r="H124" s="10" t="str">
        <f t="shared" si="11"/>
        <v/>
      </c>
    </row>
    <row r="125" spans="3:8" x14ac:dyDescent="0.3">
      <c r="C125" s="3" t="str">
        <f t="shared" si="6"/>
        <v/>
      </c>
      <c r="D125" s="10" t="str">
        <f t="shared" si="7"/>
        <v/>
      </c>
      <c r="E125" s="10" t="str">
        <f t="shared" si="8"/>
        <v/>
      </c>
      <c r="F125" s="10" t="str">
        <f t="shared" si="9"/>
        <v/>
      </c>
      <c r="G125" s="10" t="str">
        <f t="shared" si="10"/>
        <v/>
      </c>
      <c r="H125" s="10" t="str">
        <f t="shared" si="11"/>
        <v/>
      </c>
    </row>
    <row r="126" spans="3:8" x14ac:dyDescent="0.3">
      <c r="C126" s="3" t="str">
        <f t="shared" si="6"/>
        <v/>
      </c>
      <c r="D126" s="10" t="str">
        <f t="shared" si="7"/>
        <v/>
      </c>
      <c r="E126" s="10" t="str">
        <f t="shared" si="8"/>
        <v/>
      </c>
      <c r="F126" s="10" t="str">
        <f t="shared" si="9"/>
        <v/>
      </c>
      <c r="G126" s="10" t="str">
        <f t="shared" si="10"/>
        <v/>
      </c>
      <c r="H126" s="10" t="str">
        <f t="shared" si="11"/>
        <v/>
      </c>
    </row>
    <row r="127" spans="3:8" x14ac:dyDescent="0.3">
      <c r="C127" s="3" t="str">
        <f t="shared" si="6"/>
        <v/>
      </c>
      <c r="D127" s="10" t="str">
        <f t="shared" si="7"/>
        <v/>
      </c>
      <c r="E127" s="10" t="str">
        <f t="shared" si="8"/>
        <v/>
      </c>
      <c r="F127" s="10" t="str">
        <f t="shared" si="9"/>
        <v/>
      </c>
      <c r="G127" s="10" t="str">
        <f t="shared" si="10"/>
        <v/>
      </c>
      <c r="H127" s="10" t="str">
        <f t="shared" si="11"/>
        <v/>
      </c>
    </row>
    <row r="128" spans="3:8" x14ac:dyDescent="0.3">
      <c r="C128" s="3" t="str">
        <f t="shared" si="6"/>
        <v/>
      </c>
      <c r="D128" s="10" t="str">
        <f t="shared" si="7"/>
        <v/>
      </c>
      <c r="E128" s="10" t="str">
        <f t="shared" si="8"/>
        <v/>
      </c>
      <c r="F128" s="10" t="str">
        <f t="shared" si="9"/>
        <v/>
      </c>
      <c r="G128" s="10" t="str">
        <f t="shared" si="10"/>
        <v/>
      </c>
      <c r="H128" s="10" t="str">
        <f t="shared" si="11"/>
        <v/>
      </c>
    </row>
    <row r="129" spans="3:8" x14ac:dyDescent="0.3">
      <c r="C129" s="3" t="str">
        <f t="shared" si="6"/>
        <v/>
      </c>
      <c r="D129" s="10" t="str">
        <f t="shared" si="7"/>
        <v/>
      </c>
      <c r="E129" s="10" t="str">
        <f t="shared" si="8"/>
        <v/>
      </c>
      <c r="F129" s="10" t="str">
        <f t="shared" si="9"/>
        <v/>
      </c>
      <c r="G129" s="10" t="str">
        <f t="shared" si="10"/>
        <v/>
      </c>
      <c r="H129" s="10" t="str">
        <f t="shared" si="11"/>
        <v/>
      </c>
    </row>
    <row r="130" spans="3:8" x14ac:dyDescent="0.3">
      <c r="C130" s="3" t="str">
        <f t="shared" si="6"/>
        <v/>
      </c>
      <c r="D130" s="10" t="str">
        <f t="shared" si="7"/>
        <v/>
      </c>
      <c r="E130" s="10" t="str">
        <f t="shared" si="8"/>
        <v/>
      </c>
      <c r="F130" s="10" t="str">
        <f t="shared" si="9"/>
        <v/>
      </c>
      <c r="G130" s="10" t="str">
        <f t="shared" si="10"/>
        <v/>
      </c>
      <c r="H130" s="10" t="str">
        <f t="shared" si="11"/>
        <v/>
      </c>
    </row>
    <row r="131" spans="3:8" x14ac:dyDescent="0.3">
      <c r="C131" s="3" t="str">
        <f t="shared" si="6"/>
        <v/>
      </c>
      <c r="D131" s="10" t="str">
        <f t="shared" si="7"/>
        <v/>
      </c>
      <c r="E131" s="10" t="str">
        <f t="shared" si="8"/>
        <v/>
      </c>
      <c r="F131" s="10" t="str">
        <f t="shared" si="9"/>
        <v/>
      </c>
      <c r="G131" s="10" t="str">
        <f t="shared" si="10"/>
        <v/>
      </c>
      <c r="H131" s="10" t="str">
        <f t="shared" si="11"/>
        <v/>
      </c>
    </row>
    <row r="132" spans="3:8" x14ac:dyDescent="0.3">
      <c r="C132" s="3" t="str">
        <f t="shared" si="6"/>
        <v/>
      </c>
      <c r="D132" s="10" t="str">
        <f t="shared" si="7"/>
        <v/>
      </c>
      <c r="E132" s="10" t="str">
        <f t="shared" si="8"/>
        <v/>
      </c>
      <c r="F132" s="10" t="str">
        <f t="shared" si="9"/>
        <v/>
      </c>
      <c r="G132" s="10" t="str">
        <f t="shared" si="10"/>
        <v/>
      </c>
      <c r="H132" s="10" t="str">
        <f t="shared" si="11"/>
        <v/>
      </c>
    </row>
    <row r="133" spans="3:8" x14ac:dyDescent="0.3">
      <c r="C133" s="3" t="str">
        <f t="shared" si="6"/>
        <v/>
      </c>
      <c r="D133" s="10" t="str">
        <f t="shared" si="7"/>
        <v/>
      </c>
      <c r="E133" s="10" t="str">
        <f t="shared" si="8"/>
        <v/>
      </c>
      <c r="F133" s="10" t="str">
        <f t="shared" si="9"/>
        <v/>
      </c>
      <c r="G133" s="10" t="str">
        <f t="shared" si="10"/>
        <v/>
      </c>
      <c r="H133" s="10" t="str">
        <f t="shared" si="11"/>
        <v/>
      </c>
    </row>
    <row r="134" spans="3:8" x14ac:dyDescent="0.3">
      <c r="C134" s="3" t="str">
        <f t="shared" si="6"/>
        <v/>
      </c>
      <c r="D134" s="10" t="str">
        <f t="shared" si="7"/>
        <v/>
      </c>
      <c r="E134" s="10" t="str">
        <f t="shared" si="8"/>
        <v/>
      </c>
      <c r="F134" s="10" t="str">
        <f t="shared" si="9"/>
        <v/>
      </c>
      <c r="G134" s="10" t="str">
        <f t="shared" si="10"/>
        <v/>
      </c>
      <c r="H134" s="10" t="str">
        <f t="shared" si="11"/>
        <v/>
      </c>
    </row>
    <row r="135" spans="3:8" x14ac:dyDescent="0.3">
      <c r="C135" s="3" t="str">
        <f t="shared" si="6"/>
        <v/>
      </c>
      <c r="D135" s="10" t="str">
        <f t="shared" si="7"/>
        <v/>
      </c>
      <c r="E135" s="10" t="str">
        <f t="shared" si="8"/>
        <v/>
      </c>
      <c r="F135" s="10" t="str">
        <f t="shared" si="9"/>
        <v/>
      </c>
      <c r="G135" s="10" t="str">
        <f t="shared" si="10"/>
        <v/>
      </c>
      <c r="H135" s="10" t="str">
        <f t="shared" si="11"/>
        <v/>
      </c>
    </row>
    <row r="136" spans="3:8" x14ac:dyDescent="0.3">
      <c r="C136" s="3" t="str">
        <f t="shared" si="6"/>
        <v/>
      </c>
      <c r="D136" s="10" t="str">
        <f t="shared" si="7"/>
        <v/>
      </c>
      <c r="E136" s="10" t="str">
        <f t="shared" si="8"/>
        <v/>
      </c>
      <c r="F136" s="10" t="str">
        <f t="shared" si="9"/>
        <v/>
      </c>
      <c r="G136" s="10" t="str">
        <f t="shared" si="10"/>
        <v/>
      </c>
      <c r="H136" s="10" t="str">
        <f t="shared" si="11"/>
        <v/>
      </c>
    </row>
    <row r="137" spans="3:8" x14ac:dyDescent="0.3">
      <c r="C137" s="3" t="str">
        <f t="shared" si="6"/>
        <v/>
      </c>
      <c r="D137" s="10" t="str">
        <f t="shared" si="7"/>
        <v/>
      </c>
      <c r="E137" s="10" t="str">
        <f t="shared" si="8"/>
        <v/>
      </c>
      <c r="F137" s="10" t="str">
        <f t="shared" si="9"/>
        <v/>
      </c>
      <c r="G137" s="10" t="str">
        <f t="shared" si="10"/>
        <v/>
      </c>
      <c r="H137" s="10" t="str">
        <f t="shared" si="11"/>
        <v/>
      </c>
    </row>
    <row r="138" spans="3:8" x14ac:dyDescent="0.3">
      <c r="C138" s="3" t="str">
        <f t="shared" si="6"/>
        <v/>
      </c>
      <c r="D138" s="10" t="str">
        <f t="shared" si="7"/>
        <v/>
      </c>
      <c r="E138" s="10" t="str">
        <f t="shared" si="8"/>
        <v/>
      </c>
      <c r="F138" s="10" t="str">
        <f t="shared" si="9"/>
        <v/>
      </c>
      <c r="G138" s="10" t="str">
        <f t="shared" si="10"/>
        <v/>
      </c>
      <c r="H138" s="10" t="str">
        <f t="shared" si="11"/>
        <v/>
      </c>
    </row>
    <row r="139" spans="3:8" x14ac:dyDescent="0.3">
      <c r="C139" s="3" t="str">
        <f t="shared" si="6"/>
        <v/>
      </c>
      <c r="D139" s="10" t="str">
        <f t="shared" si="7"/>
        <v/>
      </c>
      <c r="E139" s="10" t="str">
        <f t="shared" si="8"/>
        <v/>
      </c>
      <c r="F139" s="10" t="str">
        <f t="shared" si="9"/>
        <v/>
      </c>
      <c r="G139" s="10" t="str">
        <f t="shared" si="10"/>
        <v/>
      </c>
      <c r="H139" s="10" t="str">
        <f t="shared" si="11"/>
        <v/>
      </c>
    </row>
    <row r="140" spans="3:8" x14ac:dyDescent="0.3">
      <c r="C140" s="3" t="str">
        <f t="shared" si="6"/>
        <v/>
      </c>
      <c r="D140" s="10" t="str">
        <f t="shared" si="7"/>
        <v/>
      </c>
      <c r="E140" s="10" t="str">
        <f t="shared" si="8"/>
        <v/>
      </c>
      <c r="F140" s="10" t="str">
        <f t="shared" si="9"/>
        <v/>
      </c>
      <c r="G140" s="10" t="str">
        <f t="shared" si="10"/>
        <v/>
      </c>
      <c r="H140" s="10" t="str">
        <f t="shared" si="11"/>
        <v/>
      </c>
    </row>
    <row r="141" spans="3:8" x14ac:dyDescent="0.3">
      <c r="C141" s="3" t="str">
        <f t="shared" si="6"/>
        <v/>
      </c>
      <c r="D141" s="10" t="str">
        <f t="shared" si="7"/>
        <v/>
      </c>
      <c r="E141" s="10" t="str">
        <f t="shared" si="8"/>
        <v/>
      </c>
      <c r="F141" s="10" t="str">
        <f t="shared" si="9"/>
        <v/>
      </c>
      <c r="G141" s="10" t="str">
        <f t="shared" si="10"/>
        <v/>
      </c>
      <c r="H141" s="10" t="str">
        <f t="shared" si="11"/>
        <v/>
      </c>
    </row>
    <row r="142" spans="3:8" x14ac:dyDescent="0.3">
      <c r="C142" s="3" t="str">
        <f t="shared" si="6"/>
        <v/>
      </c>
      <c r="D142" s="10" t="str">
        <f t="shared" si="7"/>
        <v/>
      </c>
      <c r="E142" s="10" t="str">
        <f t="shared" si="8"/>
        <v/>
      </c>
      <c r="F142" s="10" t="str">
        <f t="shared" si="9"/>
        <v/>
      </c>
      <c r="G142" s="10" t="str">
        <f t="shared" si="10"/>
        <v/>
      </c>
      <c r="H142" s="10" t="str">
        <f t="shared" si="11"/>
        <v/>
      </c>
    </row>
    <row r="143" spans="3:8" x14ac:dyDescent="0.3">
      <c r="C143" s="3" t="str">
        <f t="shared" si="6"/>
        <v/>
      </c>
      <c r="D143" s="10" t="str">
        <f t="shared" si="7"/>
        <v/>
      </c>
      <c r="E143" s="10" t="str">
        <f t="shared" si="8"/>
        <v/>
      </c>
      <c r="F143" s="10" t="str">
        <f t="shared" si="9"/>
        <v/>
      </c>
      <c r="G143" s="10" t="str">
        <f t="shared" si="10"/>
        <v/>
      </c>
      <c r="H143" s="10" t="str">
        <f t="shared" si="11"/>
        <v/>
      </c>
    </row>
    <row r="144" spans="3:8" x14ac:dyDescent="0.3">
      <c r="C144" s="3" t="str">
        <f t="shared" si="6"/>
        <v/>
      </c>
      <c r="D144" s="10" t="str">
        <f t="shared" si="7"/>
        <v/>
      </c>
      <c r="E144" s="10" t="str">
        <f t="shared" si="8"/>
        <v/>
      </c>
      <c r="F144" s="10" t="str">
        <f t="shared" si="9"/>
        <v/>
      </c>
      <c r="G144" s="10" t="str">
        <f t="shared" si="10"/>
        <v/>
      </c>
      <c r="H144" s="10" t="str">
        <f t="shared" si="11"/>
        <v/>
      </c>
    </row>
    <row r="145" spans="3:8" x14ac:dyDescent="0.3">
      <c r="C145" s="3" t="str">
        <f t="shared" si="6"/>
        <v/>
      </c>
      <c r="D145" s="10" t="str">
        <f t="shared" si="7"/>
        <v/>
      </c>
      <c r="E145" s="10" t="str">
        <f t="shared" si="8"/>
        <v/>
      </c>
      <c r="F145" s="10" t="str">
        <f t="shared" si="9"/>
        <v/>
      </c>
      <c r="G145" s="10" t="str">
        <f t="shared" si="10"/>
        <v/>
      </c>
      <c r="H145" s="10" t="str">
        <f t="shared" si="11"/>
        <v/>
      </c>
    </row>
    <row r="146" spans="3:8" x14ac:dyDescent="0.3">
      <c r="C146" s="3" t="str">
        <f t="shared" ref="C146:C209" si="12">IF(B146&lt;&gt;"",EDATE($C$14,B146),"")</f>
        <v/>
      </c>
      <c r="D146" s="10" t="str">
        <f t="shared" ref="D146:D209" si="13">IF(B146&lt;&gt;"",-IPMT(IF($H$6="Approché",$L$8,$M$8),B146,IF($D$12="mois",$C$12,$C$12*12),$C$6),"")</f>
        <v/>
      </c>
      <c r="E146" s="10" t="str">
        <f t="shared" ref="E146:E209" si="14">IF(B146&lt;&gt;"",-PPMT(IF($H$6="Approché",$L$8,$M$8),B146,IF($D$12="mois",$C$12,$C$12*12),$C$6),"")</f>
        <v/>
      </c>
      <c r="F146" s="10" t="str">
        <f t="shared" ref="F146:F209" si="15">IF(B146&lt;&gt;"",$C$6*(($C$10/100)/IF($D$12="mois",$C$12,$C$12*12)),"")</f>
        <v/>
      </c>
      <c r="G146" s="10" t="str">
        <f t="shared" ref="G146:G209" si="16">IF(B146&lt;&gt;"",-PMT(IF($H$6="Approché",$L$8,$M$8),IF($D$12="mois",$C$12,$C$12*12),$C$6)+F146,"")</f>
        <v/>
      </c>
      <c r="H146" s="10" t="str">
        <f t="shared" si="11"/>
        <v/>
      </c>
    </row>
    <row r="147" spans="3:8" x14ac:dyDescent="0.3">
      <c r="C147" s="3" t="str">
        <f t="shared" si="12"/>
        <v/>
      </c>
      <c r="D147" s="10" t="str">
        <f t="shared" si="13"/>
        <v/>
      </c>
      <c r="E147" s="10" t="str">
        <f t="shared" si="14"/>
        <v/>
      </c>
      <c r="F147" s="10" t="str">
        <f t="shared" si="15"/>
        <v/>
      </c>
      <c r="G147" s="10" t="str">
        <f t="shared" si="16"/>
        <v/>
      </c>
      <c r="H147" s="10" t="str">
        <f t="shared" ref="H147:H210" si="17">IF(B147&lt;&gt;"",ABS(H146-E147),"")</f>
        <v/>
      </c>
    </row>
    <row r="148" spans="3:8" x14ac:dyDescent="0.3">
      <c r="C148" s="3" t="str">
        <f t="shared" si="12"/>
        <v/>
      </c>
      <c r="D148" s="10" t="str">
        <f t="shared" si="13"/>
        <v/>
      </c>
      <c r="E148" s="10" t="str">
        <f t="shared" si="14"/>
        <v/>
      </c>
      <c r="F148" s="10" t="str">
        <f t="shared" si="15"/>
        <v/>
      </c>
      <c r="G148" s="10" t="str">
        <f t="shared" si="16"/>
        <v/>
      </c>
      <c r="H148" s="10" t="str">
        <f t="shared" si="17"/>
        <v/>
      </c>
    </row>
    <row r="149" spans="3:8" x14ac:dyDescent="0.3">
      <c r="C149" s="3" t="str">
        <f t="shared" si="12"/>
        <v/>
      </c>
      <c r="D149" s="10" t="str">
        <f t="shared" si="13"/>
        <v/>
      </c>
      <c r="E149" s="10" t="str">
        <f t="shared" si="14"/>
        <v/>
      </c>
      <c r="F149" s="10" t="str">
        <f t="shared" si="15"/>
        <v/>
      </c>
      <c r="G149" s="10" t="str">
        <f t="shared" si="16"/>
        <v/>
      </c>
      <c r="H149" s="10" t="str">
        <f t="shared" si="17"/>
        <v/>
      </c>
    </row>
    <row r="150" spans="3:8" x14ac:dyDescent="0.3">
      <c r="C150" s="3" t="str">
        <f t="shared" si="12"/>
        <v/>
      </c>
      <c r="D150" s="10" t="str">
        <f t="shared" si="13"/>
        <v/>
      </c>
      <c r="E150" s="10" t="str">
        <f t="shared" si="14"/>
        <v/>
      </c>
      <c r="F150" s="10" t="str">
        <f t="shared" si="15"/>
        <v/>
      </c>
      <c r="G150" s="10" t="str">
        <f t="shared" si="16"/>
        <v/>
      </c>
      <c r="H150" s="10" t="str">
        <f t="shared" si="17"/>
        <v/>
      </c>
    </row>
    <row r="151" spans="3:8" x14ac:dyDescent="0.3">
      <c r="C151" s="3" t="str">
        <f t="shared" si="12"/>
        <v/>
      </c>
      <c r="D151" s="10" t="str">
        <f t="shared" si="13"/>
        <v/>
      </c>
      <c r="E151" s="10" t="str">
        <f t="shared" si="14"/>
        <v/>
      </c>
      <c r="F151" s="10" t="str">
        <f t="shared" si="15"/>
        <v/>
      </c>
      <c r="G151" s="10" t="str">
        <f t="shared" si="16"/>
        <v/>
      </c>
      <c r="H151" s="10" t="str">
        <f t="shared" si="17"/>
        <v/>
      </c>
    </row>
    <row r="152" spans="3:8" x14ac:dyDescent="0.3">
      <c r="C152" s="3" t="str">
        <f t="shared" si="12"/>
        <v/>
      </c>
      <c r="D152" s="10" t="str">
        <f t="shared" si="13"/>
        <v/>
      </c>
      <c r="E152" s="10" t="str">
        <f t="shared" si="14"/>
        <v/>
      </c>
      <c r="F152" s="10" t="str">
        <f t="shared" si="15"/>
        <v/>
      </c>
      <c r="G152" s="10" t="str">
        <f t="shared" si="16"/>
        <v/>
      </c>
      <c r="H152" s="10" t="str">
        <f t="shared" si="17"/>
        <v/>
      </c>
    </row>
    <row r="153" spans="3:8" x14ac:dyDescent="0.3">
      <c r="C153" s="3" t="str">
        <f t="shared" si="12"/>
        <v/>
      </c>
      <c r="D153" s="10" t="str">
        <f t="shared" si="13"/>
        <v/>
      </c>
      <c r="E153" s="10" t="str">
        <f t="shared" si="14"/>
        <v/>
      </c>
      <c r="F153" s="10" t="str">
        <f t="shared" si="15"/>
        <v/>
      </c>
      <c r="G153" s="10" t="str">
        <f t="shared" si="16"/>
        <v/>
      </c>
      <c r="H153" s="10" t="str">
        <f t="shared" si="17"/>
        <v/>
      </c>
    </row>
    <row r="154" spans="3:8" x14ac:dyDescent="0.3">
      <c r="C154" s="3" t="str">
        <f t="shared" si="12"/>
        <v/>
      </c>
      <c r="D154" s="10" t="str">
        <f t="shared" si="13"/>
        <v/>
      </c>
      <c r="E154" s="10" t="str">
        <f t="shared" si="14"/>
        <v/>
      </c>
      <c r="F154" s="10" t="str">
        <f t="shared" si="15"/>
        <v/>
      </c>
      <c r="G154" s="10" t="str">
        <f t="shared" si="16"/>
        <v/>
      </c>
      <c r="H154" s="10" t="str">
        <f t="shared" si="17"/>
        <v/>
      </c>
    </row>
    <row r="155" spans="3:8" x14ac:dyDescent="0.3">
      <c r="C155" s="3" t="str">
        <f t="shared" si="12"/>
        <v/>
      </c>
      <c r="D155" s="10" t="str">
        <f t="shared" si="13"/>
        <v/>
      </c>
      <c r="E155" s="10" t="str">
        <f t="shared" si="14"/>
        <v/>
      </c>
      <c r="F155" s="10" t="str">
        <f t="shared" si="15"/>
        <v/>
      </c>
      <c r="G155" s="10" t="str">
        <f t="shared" si="16"/>
        <v/>
      </c>
      <c r="H155" s="10" t="str">
        <f t="shared" si="17"/>
        <v/>
      </c>
    </row>
    <row r="156" spans="3:8" x14ac:dyDescent="0.3">
      <c r="C156" s="3" t="str">
        <f t="shared" si="12"/>
        <v/>
      </c>
      <c r="D156" s="10" t="str">
        <f t="shared" si="13"/>
        <v/>
      </c>
      <c r="E156" s="10" t="str">
        <f t="shared" si="14"/>
        <v/>
      </c>
      <c r="F156" s="10" t="str">
        <f t="shared" si="15"/>
        <v/>
      </c>
      <c r="G156" s="10" t="str">
        <f t="shared" si="16"/>
        <v/>
      </c>
      <c r="H156" s="10" t="str">
        <f t="shared" si="17"/>
        <v/>
      </c>
    </row>
    <row r="157" spans="3:8" x14ac:dyDescent="0.3">
      <c r="C157" s="3" t="str">
        <f t="shared" si="12"/>
        <v/>
      </c>
      <c r="D157" s="10" t="str">
        <f t="shared" si="13"/>
        <v/>
      </c>
      <c r="E157" s="10" t="str">
        <f t="shared" si="14"/>
        <v/>
      </c>
      <c r="F157" s="10" t="str">
        <f t="shared" si="15"/>
        <v/>
      </c>
      <c r="G157" s="10" t="str">
        <f t="shared" si="16"/>
        <v/>
      </c>
      <c r="H157" s="10" t="str">
        <f t="shared" si="17"/>
        <v/>
      </c>
    </row>
    <row r="158" spans="3:8" x14ac:dyDescent="0.3">
      <c r="C158" s="3" t="str">
        <f t="shared" si="12"/>
        <v/>
      </c>
      <c r="D158" s="10" t="str">
        <f t="shared" si="13"/>
        <v/>
      </c>
      <c r="E158" s="10" t="str">
        <f t="shared" si="14"/>
        <v/>
      </c>
      <c r="F158" s="10" t="str">
        <f t="shared" si="15"/>
        <v/>
      </c>
      <c r="G158" s="10" t="str">
        <f t="shared" si="16"/>
        <v/>
      </c>
      <c r="H158" s="10" t="str">
        <f t="shared" si="17"/>
        <v/>
      </c>
    </row>
    <row r="159" spans="3:8" x14ac:dyDescent="0.3">
      <c r="C159" s="3" t="str">
        <f t="shared" si="12"/>
        <v/>
      </c>
      <c r="D159" s="10" t="str">
        <f t="shared" si="13"/>
        <v/>
      </c>
      <c r="E159" s="10" t="str">
        <f t="shared" si="14"/>
        <v/>
      </c>
      <c r="F159" s="10" t="str">
        <f t="shared" si="15"/>
        <v/>
      </c>
      <c r="G159" s="10" t="str">
        <f t="shared" si="16"/>
        <v/>
      </c>
      <c r="H159" s="10" t="str">
        <f t="shared" si="17"/>
        <v/>
      </c>
    </row>
    <row r="160" spans="3:8" x14ac:dyDescent="0.3">
      <c r="C160" s="3" t="str">
        <f t="shared" si="12"/>
        <v/>
      </c>
      <c r="D160" s="10" t="str">
        <f t="shared" si="13"/>
        <v/>
      </c>
      <c r="E160" s="10" t="str">
        <f t="shared" si="14"/>
        <v/>
      </c>
      <c r="F160" s="10" t="str">
        <f t="shared" si="15"/>
        <v/>
      </c>
      <c r="G160" s="10" t="str">
        <f t="shared" si="16"/>
        <v/>
      </c>
      <c r="H160" s="10" t="str">
        <f t="shared" si="17"/>
        <v/>
      </c>
    </row>
    <row r="161" spans="3:8" x14ac:dyDescent="0.3">
      <c r="C161" s="3" t="str">
        <f t="shared" si="12"/>
        <v/>
      </c>
      <c r="D161" s="10" t="str">
        <f t="shared" si="13"/>
        <v/>
      </c>
      <c r="E161" s="10" t="str">
        <f t="shared" si="14"/>
        <v/>
      </c>
      <c r="F161" s="10" t="str">
        <f t="shared" si="15"/>
        <v/>
      </c>
      <c r="G161" s="10" t="str">
        <f t="shared" si="16"/>
        <v/>
      </c>
      <c r="H161" s="10" t="str">
        <f t="shared" si="17"/>
        <v/>
      </c>
    </row>
    <row r="162" spans="3:8" x14ac:dyDescent="0.3">
      <c r="C162" s="3" t="str">
        <f t="shared" si="12"/>
        <v/>
      </c>
      <c r="D162" s="10" t="str">
        <f t="shared" si="13"/>
        <v/>
      </c>
      <c r="E162" s="10" t="str">
        <f t="shared" si="14"/>
        <v/>
      </c>
      <c r="F162" s="10" t="str">
        <f t="shared" si="15"/>
        <v/>
      </c>
      <c r="G162" s="10" t="str">
        <f t="shared" si="16"/>
        <v/>
      </c>
      <c r="H162" s="10" t="str">
        <f t="shared" si="17"/>
        <v/>
      </c>
    </row>
    <row r="163" spans="3:8" x14ac:dyDescent="0.3">
      <c r="C163" s="3" t="str">
        <f t="shared" si="12"/>
        <v/>
      </c>
      <c r="D163" s="10" t="str">
        <f t="shared" si="13"/>
        <v/>
      </c>
      <c r="E163" s="10" t="str">
        <f t="shared" si="14"/>
        <v/>
      </c>
      <c r="F163" s="10" t="str">
        <f t="shared" si="15"/>
        <v/>
      </c>
      <c r="G163" s="10" t="str">
        <f t="shared" si="16"/>
        <v/>
      </c>
      <c r="H163" s="10" t="str">
        <f t="shared" si="17"/>
        <v/>
      </c>
    </row>
    <row r="164" spans="3:8" x14ac:dyDescent="0.3">
      <c r="C164" s="3" t="str">
        <f t="shared" si="12"/>
        <v/>
      </c>
      <c r="D164" s="10" t="str">
        <f t="shared" si="13"/>
        <v/>
      </c>
      <c r="E164" s="10" t="str">
        <f t="shared" si="14"/>
        <v/>
      </c>
      <c r="F164" s="10" t="str">
        <f t="shared" si="15"/>
        <v/>
      </c>
      <c r="G164" s="10" t="str">
        <f t="shared" si="16"/>
        <v/>
      </c>
      <c r="H164" s="10" t="str">
        <f t="shared" si="17"/>
        <v/>
      </c>
    </row>
    <row r="165" spans="3:8" x14ac:dyDescent="0.3">
      <c r="C165" s="3" t="str">
        <f t="shared" si="12"/>
        <v/>
      </c>
      <c r="D165" s="10" t="str">
        <f t="shared" si="13"/>
        <v/>
      </c>
      <c r="E165" s="10" t="str">
        <f t="shared" si="14"/>
        <v/>
      </c>
      <c r="F165" s="10" t="str">
        <f t="shared" si="15"/>
        <v/>
      </c>
      <c r="G165" s="10" t="str">
        <f t="shared" si="16"/>
        <v/>
      </c>
      <c r="H165" s="10" t="str">
        <f t="shared" si="17"/>
        <v/>
      </c>
    </row>
    <row r="166" spans="3:8" x14ac:dyDescent="0.3">
      <c r="C166" s="3" t="str">
        <f t="shared" si="12"/>
        <v/>
      </c>
      <c r="D166" s="10" t="str">
        <f t="shared" si="13"/>
        <v/>
      </c>
      <c r="E166" s="10" t="str">
        <f t="shared" si="14"/>
        <v/>
      </c>
      <c r="F166" s="10" t="str">
        <f t="shared" si="15"/>
        <v/>
      </c>
      <c r="G166" s="10" t="str">
        <f t="shared" si="16"/>
        <v/>
      </c>
      <c r="H166" s="10" t="str">
        <f t="shared" si="17"/>
        <v/>
      </c>
    </row>
    <row r="167" spans="3:8" x14ac:dyDescent="0.3">
      <c r="C167" s="3" t="str">
        <f t="shared" si="12"/>
        <v/>
      </c>
      <c r="D167" s="10" t="str">
        <f t="shared" si="13"/>
        <v/>
      </c>
      <c r="E167" s="10" t="str">
        <f t="shared" si="14"/>
        <v/>
      </c>
      <c r="F167" s="10" t="str">
        <f t="shared" si="15"/>
        <v/>
      </c>
      <c r="G167" s="10" t="str">
        <f t="shared" si="16"/>
        <v/>
      </c>
      <c r="H167" s="10" t="str">
        <f t="shared" si="17"/>
        <v/>
      </c>
    </row>
    <row r="168" spans="3:8" x14ac:dyDescent="0.3">
      <c r="C168" s="3" t="str">
        <f t="shared" si="12"/>
        <v/>
      </c>
      <c r="D168" s="10" t="str">
        <f t="shared" si="13"/>
        <v/>
      </c>
      <c r="E168" s="10" t="str">
        <f t="shared" si="14"/>
        <v/>
      </c>
      <c r="F168" s="10" t="str">
        <f t="shared" si="15"/>
        <v/>
      </c>
      <c r="G168" s="10" t="str">
        <f t="shared" si="16"/>
        <v/>
      </c>
      <c r="H168" s="10" t="str">
        <f t="shared" si="17"/>
        <v/>
      </c>
    </row>
    <row r="169" spans="3:8" x14ac:dyDescent="0.3">
      <c r="C169" s="3" t="str">
        <f t="shared" si="12"/>
        <v/>
      </c>
      <c r="D169" s="10" t="str">
        <f t="shared" si="13"/>
        <v/>
      </c>
      <c r="E169" s="10" t="str">
        <f t="shared" si="14"/>
        <v/>
      </c>
      <c r="F169" s="10" t="str">
        <f t="shared" si="15"/>
        <v/>
      </c>
      <c r="G169" s="10" t="str">
        <f t="shared" si="16"/>
        <v/>
      </c>
      <c r="H169" s="10" t="str">
        <f t="shared" si="17"/>
        <v/>
      </c>
    </row>
    <row r="170" spans="3:8" x14ac:dyDescent="0.3">
      <c r="C170" s="3" t="str">
        <f t="shared" si="12"/>
        <v/>
      </c>
      <c r="D170" s="10" t="str">
        <f t="shared" si="13"/>
        <v/>
      </c>
      <c r="E170" s="10" t="str">
        <f t="shared" si="14"/>
        <v/>
      </c>
      <c r="F170" s="10" t="str">
        <f t="shared" si="15"/>
        <v/>
      </c>
      <c r="G170" s="10" t="str">
        <f t="shared" si="16"/>
        <v/>
      </c>
      <c r="H170" s="10" t="str">
        <f t="shared" si="17"/>
        <v/>
      </c>
    </row>
    <row r="171" spans="3:8" x14ac:dyDescent="0.3">
      <c r="C171" s="3" t="str">
        <f t="shared" si="12"/>
        <v/>
      </c>
      <c r="D171" s="10" t="str">
        <f t="shared" si="13"/>
        <v/>
      </c>
      <c r="E171" s="10" t="str">
        <f t="shared" si="14"/>
        <v/>
      </c>
      <c r="F171" s="10" t="str">
        <f t="shared" si="15"/>
        <v/>
      </c>
      <c r="G171" s="10" t="str">
        <f t="shared" si="16"/>
        <v/>
      </c>
      <c r="H171" s="10" t="str">
        <f t="shared" si="17"/>
        <v/>
      </c>
    </row>
    <row r="172" spans="3:8" x14ac:dyDescent="0.3">
      <c r="C172" s="3" t="str">
        <f t="shared" si="12"/>
        <v/>
      </c>
      <c r="D172" s="10" t="str">
        <f t="shared" si="13"/>
        <v/>
      </c>
      <c r="E172" s="10" t="str">
        <f t="shared" si="14"/>
        <v/>
      </c>
      <c r="F172" s="10" t="str">
        <f t="shared" si="15"/>
        <v/>
      </c>
      <c r="G172" s="10" t="str">
        <f t="shared" si="16"/>
        <v/>
      </c>
      <c r="H172" s="10" t="str">
        <f t="shared" si="17"/>
        <v/>
      </c>
    </row>
    <row r="173" spans="3:8" x14ac:dyDescent="0.3">
      <c r="C173" s="3" t="str">
        <f t="shared" si="12"/>
        <v/>
      </c>
      <c r="D173" s="10" t="str">
        <f t="shared" si="13"/>
        <v/>
      </c>
      <c r="E173" s="10" t="str">
        <f t="shared" si="14"/>
        <v/>
      </c>
      <c r="F173" s="10" t="str">
        <f t="shared" si="15"/>
        <v/>
      </c>
      <c r="G173" s="10" t="str">
        <f t="shared" si="16"/>
        <v/>
      </c>
      <c r="H173" s="10" t="str">
        <f t="shared" si="17"/>
        <v/>
      </c>
    </row>
    <row r="174" spans="3:8" x14ac:dyDescent="0.3">
      <c r="C174" s="3" t="str">
        <f t="shared" si="12"/>
        <v/>
      </c>
      <c r="D174" s="10" t="str">
        <f t="shared" si="13"/>
        <v/>
      </c>
      <c r="E174" s="10" t="str">
        <f t="shared" si="14"/>
        <v/>
      </c>
      <c r="F174" s="10" t="str">
        <f t="shared" si="15"/>
        <v/>
      </c>
      <c r="G174" s="10" t="str">
        <f t="shared" si="16"/>
        <v/>
      </c>
      <c r="H174" s="10" t="str">
        <f t="shared" si="17"/>
        <v/>
      </c>
    </row>
    <row r="175" spans="3:8" x14ac:dyDescent="0.3">
      <c r="C175" s="3" t="str">
        <f t="shared" si="12"/>
        <v/>
      </c>
      <c r="D175" s="10" t="str">
        <f t="shared" si="13"/>
        <v/>
      </c>
      <c r="E175" s="10" t="str">
        <f t="shared" si="14"/>
        <v/>
      </c>
      <c r="F175" s="10" t="str">
        <f t="shared" si="15"/>
        <v/>
      </c>
      <c r="G175" s="10" t="str">
        <f t="shared" si="16"/>
        <v/>
      </c>
      <c r="H175" s="10" t="str">
        <f t="shared" si="17"/>
        <v/>
      </c>
    </row>
    <row r="176" spans="3:8" x14ac:dyDescent="0.3">
      <c r="C176" s="3" t="str">
        <f t="shared" si="12"/>
        <v/>
      </c>
      <c r="D176" s="10" t="str">
        <f t="shared" si="13"/>
        <v/>
      </c>
      <c r="E176" s="10" t="str">
        <f t="shared" si="14"/>
        <v/>
      </c>
      <c r="F176" s="10" t="str">
        <f t="shared" si="15"/>
        <v/>
      </c>
      <c r="G176" s="10" t="str">
        <f t="shared" si="16"/>
        <v/>
      </c>
      <c r="H176" s="10" t="str">
        <f t="shared" si="17"/>
        <v/>
      </c>
    </row>
    <row r="177" spans="3:8" x14ac:dyDescent="0.3">
      <c r="C177" s="3" t="str">
        <f t="shared" si="12"/>
        <v/>
      </c>
      <c r="D177" s="10" t="str">
        <f t="shared" si="13"/>
        <v/>
      </c>
      <c r="E177" s="10" t="str">
        <f t="shared" si="14"/>
        <v/>
      </c>
      <c r="F177" s="10" t="str">
        <f t="shared" si="15"/>
        <v/>
      </c>
      <c r="G177" s="10" t="str">
        <f t="shared" si="16"/>
        <v/>
      </c>
      <c r="H177" s="10" t="str">
        <f t="shared" si="17"/>
        <v/>
      </c>
    </row>
    <row r="178" spans="3:8" x14ac:dyDescent="0.3">
      <c r="C178" s="3" t="str">
        <f t="shared" si="12"/>
        <v/>
      </c>
      <c r="D178" s="10" t="str">
        <f t="shared" si="13"/>
        <v/>
      </c>
      <c r="E178" s="10" t="str">
        <f t="shared" si="14"/>
        <v/>
      </c>
      <c r="F178" s="10" t="str">
        <f t="shared" si="15"/>
        <v/>
      </c>
      <c r="G178" s="10" t="str">
        <f t="shared" si="16"/>
        <v/>
      </c>
      <c r="H178" s="10" t="str">
        <f t="shared" si="17"/>
        <v/>
      </c>
    </row>
    <row r="179" spans="3:8" x14ac:dyDescent="0.3">
      <c r="C179" s="3" t="str">
        <f t="shared" si="12"/>
        <v/>
      </c>
      <c r="D179" s="10" t="str">
        <f t="shared" si="13"/>
        <v/>
      </c>
      <c r="E179" s="10" t="str">
        <f t="shared" si="14"/>
        <v/>
      </c>
      <c r="F179" s="10" t="str">
        <f t="shared" si="15"/>
        <v/>
      </c>
      <c r="G179" s="10" t="str">
        <f t="shared" si="16"/>
        <v/>
      </c>
      <c r="H179" s="10" t="str">
        <f t="shared" si="17"/>
        <v/>
      </c>
    </row>
    <row r="180" spans="3:8" x14ac:dyDescent="0.3">
      <c r="C180" s="3" t="str">
        <f t="shared" si="12"/>
        <v/>
      </c>
      <c r="D180" s="10" t="str">
        <f t="shared" si="13"/>
        <v/>
      </c>
      <c r="E180" s="10" t="str">
        <f t="shared" si="14"/>
        <v/>
      </c>
      <c r="F180" s="10" t="str">
        <f t="shared" si="15"/>
        <v/>
      </c>
      <c r="G180" s="10" t="str">
        <f t="shared" si="16"/>
        <v/>
      </c>
      <c r="H180" s="10" t="str">
        <f t="shared" si="17"/>
        <v/>
      </c>
    </row>
    <row r="181" spans="3:8" x14ac:dyDescent="0.3">
      <c r="C181" s="3" t="str">
        <f t="shared" si="12"/>
        <v/>
      </c>
      <c r="D181" s="10" t="str">
        <f t="shared" si="13"/>
        <v/>
      </c>
      <c r="E181" s="10" t="str">
        <f t="shared" si="14"/>
        <v/>
      </c>
      <c r="F181" s="10" t="str">
        <f t="shared" si="15"/>
        <v/>
      </c>
      <c r="G181" s="10" t="str">
        <f t="shared" si="16"/>
        <v/>
      </c>
      <c r="H181" s="10" t="str">
        <f t="shared" si="17"/>
        <v/>
      </c>
    </row>
    <row r="182" spans="3:8" x14ac:dyDescent="0.3">
      <c r="C182" s="3" t="str">
        <f t="shared" si="12"/>
        <v/>
      </c>
      <c r="D182" s="10" t="str">
        <f t="shared" si="13"/>
        <v/>
      </c>
      <c r="E182" s="10" t="str">
        <f t="shared" si="14"/>
        <v/>
      </c>
      <c r="F182" s="10" t="str">
        <f t="shared" si="15"/>
        <v/>
      </c>
      <c r="G182" s="10" t="str">
        <f t="shared" si="16"/>
        <v/>
      </c>
      <c r="H182" s="10" t="str">
        <f t="shared" si="17"/>
        <v/>
      </c>
    </row>
    <row r="183" spans="3:8" x14ac:dyDescent="0.3">
      <c r="C183" s="3" t="str">
        <f t="shared" si="12"/>
        <v/>
      </c>
      <c r="D183" s="10" t="str">
        <f t="shared" si="13"/>
        <v/>
      </c>
      <c r="E183" s="10" t="str">
        <f t="shared" si="14"/>
        <v/>
      </c>
      <c r="F183" s="10" t="str">
        <f t="shared" si="15"/>
        <v/>
      </c>
      <c r="G183" s="10" t="str">
        <f t="shared" si="16"/>
        <v/>
      </c>
      <c r="H183" s="10" t="str">
        <f t="shared" si="17"/>
        <v/>
      </c>
    </row>
    <row r="184" spans="3:8" x14ac:dyDescent="0.3">
      <c r="C184" s="3" t="str">
        <f t="shared" si="12"/>
        <v/>
      </c>
      <c r="D184" s="10" t="str">
        <f t="shared" si="13"/>
        <v/>
      </c>
      <c r="E184" s="10" t="str">
        <f t="shared" si="14"/>
        <v/>
      </c>
      <c r="F184" s="10" t="str">
        <f t="shared" si="15"/>
        <v/>
      </c>
      <c r="G184" s="10" t="str">
        <f t="shared" si="16"/>
        <v/>
      </c>
      <c r="H184" s="10" t="str">
        <f t="shared" si="17"/>
        <v/>
      </c>
    </row>
    <row r="185" spans="3:8" x14ac:dyDescent="0.3">
      <c r="C185" s="3" t="str">
        <f t="shared" si="12"/>
        <v/>
      </c>
      <c r="D185" s="10" t="str">
        <f t="shared" si="13"/>
        <v/>
      </c>
      <c r="E185" s="10" t="str">
        <f t="shared" si="14"/>
        <v/>
      </c>
      <c r="F185" s="10" t="str">
        <f t="shared" si="15"/>
        <v/>
      </c>
      <c r="G185" s="10" t="str">
        <f t="shared" si="16"/>
        <v/>
      </c>
      <c r="H185" s="10" t="str">
        <f t="shared" si="17"/>
        <v/>
      </c>
    </row>
    <row r="186" spans="3:8" x14ac:dyDescent="0.3">
      <c r="C186" s="3" t="str">
        <f t="shared" si="12"/>
        <v/>
      </c>
      <c r="D186" s="10" t="str">
        <f t="shared" si="13"/>
        <v/>
      </c>
      <c r="E186" s="10" t="str">
        <f t="shared" si="14"/>
        <v/>
      </c>
      <c r="F186" s="10" t="str">
        <f t="shared" si="15"/>
        <v/>
      </c>
      <c r="G186" s="10" t="str">
        <f t="shared" si="16"/>
        <v/>
      </c>
      <c r="H186" s="10" t="str">
        <f t="shared" si="17"/>
        <v/>
      </c>
    </row>
    <row r="187" spans="3:8" x14ac:dyDescent="0.3">
      <c r="C187" s="3" t="str">
        <f t="shared" si="12"/>
        <v/>
      </c>
      <c r="D187" s="10" t="str">
        <f t="shared" si="13"/>
        <v/>
      </c>
      <c r="E187" s="10" t="str">
        <f t="shared" si="14"/>
        <v/>
      </c>
      <c r="F187" s="10" t="str">
        <f t="shared" si="15"/>
        <v/>
      </c>
      <c r="G187" s="10" t="str">
        <f t="shared" si="16"/>
        <v/>
      </c>
      <c r="H187" s="10" t="str">
        <f t="shared" si="17"/>
        <v/>
      </c>
    </row>
    <row r="188" spans="3:8" x14ac:dyDescent="0.3">
      <c r="C188" s="3" t="str">
        <f t="shared" si="12"/>
        <v/>
      </c>
      <c r="D188" s="10" t="str">
        <f t="shared" si="13"/>
        <v/>
      </c>
      <c r="E188" s="10" t="str">
        <f t="shared" si="14"/>
        <v/>
      </c>
      <c r="F188" s="10" t="str">
        <f t="shared" si="15"/>
        <v/>
      </c>
      <c r="G188" s="10" t="str">
        <f t="shared" si="16"/>
        <v/>
      </c>
      <c r="H188" s="10" t="str">
        <f t="shared" si="17"/>
        <v/>
      </c>
    </row>
    <row r="189" spans="3:8" x14ac:dyDescent="0.3">
      <c r="C189" s="3" t="str">
        <f t="shared" si="12"/>
        <v/>
      </c>
      <c r="D189" s="10" t="str">
        <f t="shared" si="13"/>
        <v/>
      </c>
      <c r="E189" s="10" t="str">
        <f t="shared" si="14"/>
        <v/>
      </c>
      <c r="F189" s="10" t="str">
        <f t="shared" si="15"/>
        <v/>
      </c>
      <c r="G189" s="10" t="str">
        <f t="shared" si="16"/>
        <v/>
      </c>
      <c r="H189" s="10" t="str">
        <f t="shared" si="17"/>
        <v/>
      </c>
    </row>
    <row r="190" spans="3:8" x14ac:dyDescent="0.3">
      <c r="C190" s="3" t="str">
        <f t="shared" si="12"/>
        <v/>
      </c>
      <c r="D190" s="10" t="str">
        <f t="shared" si="13"/>
        <v/>
      </c>
      <c r="E190" s="10" t="str">
        <f t="shared" si="14"/>
        <v/>
      </c>
      <c r="F190" s="10" t="str">
        <f t="shared" si="15"/>
        <v/>
      </c>
      <c r="G190" s="10" t="str">
        <f t="shared" si="16"/>
        <v/>
      </c>
      <c r="H190" s="10" t="str">
        <f t="shared" si="17"/>
        <v/>
      </c>
    </row>
    <row r="191" spans="3:8" x14ac:dyDescent="0.3">
      <c r="C191" s="3" t="str">
        <f t="shared" si="12"/>
        <v/>
      </c>
      <c r="D191" s="10" t="str">
        <f t="shared" si="13"/>
        <v/>
      </c>
      <c r="E191" s="10" t="str">
        <f t="shared" si="14"/>
        <v/>
      </c>
      <c r="F191" s="10" t="str">
        <f t="shared" si="15"/>
        <v/>
      </c>
      <c r="G191" s="10" t="str">
        <f t="shared" si="16"/>
        <v/>
      </c>
      <c r="H191" s="10" t="str">
        <f t="shared" si="17"/>
        <v/>
      </c>
    </row>
    <row r="192" spans="3:8" x14ac:dyDescent="0.3">
      <c r="C192" s="3" t="str">
        <f t="shared" si="12"/>
        <v/>
      </c>
      <c r="D192" s="10" t="str">
        <f t="shared" si="13"/>
        <v/>
      </c>
      <c r="E192" s="10" t="str">
        <f t="shared" si="14"/>
        <v/>
      </c>
      <c r="F192" s="10" t="str">
        <f t="shared" si="15"/>
        <v/>
      </c>
      <c r="G192" s="10" t="str">
        <f t="shared" si="16"/>
        <v/>
      </c>
      <c r="H192" s="10" t="str">
        <f t="shared" si="17"/>
        <v/>
      </c>
    </row>
    <row r="193" spans="3:8" x14ac:dyDescent="0.3">
      <c r="C193" s="3" t="str">
        <f t="shared" si="12"/>
        <v/>
      </c>
      <c r="D193" s="10" t="str">
        <f t="shared" si="13"/>
        <v/>
      </c>
      <c r="E193" s="10" t="str">
        <f t="shared" si="14"/>
        <v/>
      </c>
      <c r="F193" s="10" t="str">
        <f t="shared" si="15"/>
        <v/>
      </c>
      <c r="G193" s="10" t="str">
        <f t="shared" si="16"/>
        <v/>
      </c>
      <c r="H193" s="10" t="str">
        <f t="shared" si="17"/>
        <v/>
      </c>
    </row>
    <row r="194" spans="3:8" x14ac:dyDescent="0.3">
      <c r="C194" s="3" t="str">
        <f t="shared" si="12"/>
        <v/>
      </c>
      <c r="D194" s="10" t="str">
        <f t="shared" si="13"/>
        <v/>
      </c>
      <c r="E194" s="10" t="str">
        <f t="shared" si="14"/>
        <v/>
      </c>
      <c r="F194" s="10" t="str">
        <f t="shared" si="15"/>
        <v/>
      </c>
      <c r="G194" s="10" t="str">
        <f t="shared" si="16"/>
        <v/>
      </c>
      <c r="H194" s="10" t="str">
        <f t="shared" si="17"/>
        <v/>
      </c>
    </row>
    <row r="195" spans="3:8" x14ac:dyDescent="0.3">
      <c r="C195" s="3" t="str">
        <f t="shared" si="12"/>
        <v/>
      </c>
      <c r="D195" s="10" t="str">
        <f t="shared" si="13"/>
        <v/>
      </c>
      <c r="E195" s="10" t="str">
        <f t="shared" si="14"/>
        <v/>
      </c>
      <c r="F195" s="10" t="str">
        <f t="shared" si="15"/>
        <v/>
      </c>
      <c r="G195" s="10" t="str">
        <f t="shared" si="16"/>
        <v/>
      </c>
      <c r="H195" s="10" t="str">
        <f t="shared" si="17"/>
        <v/>
      </c>
    </row>
    <row r="196" spans="3:8" x14ac:dyDescent="0.3">
      <c r="C196" s="3" t="str">
        <f t="shared" si="12"/>
        <v/>
      </c>
      <c r="D196" s="10" t="str">
        <f t="shared" si="13"/>
        <v/>
      </c>
      <c r="E196" s="10" t="str">
        <f t="shared" si="14"/>
        <v/>
      </c>
      <c r="F196" s="10" t="str">
        <f t="shared" si="15"/>
        <v/>
      </c>
      <c r="G196" s="10" t="str">
        <f t="shared" si="16"/>
        <v/>
      </c>
      <c r="H196" s="10" t="str">
        <f t="shared" si="17"/>
        <v/>
      </c>
    </row>
    <row r="197" spans="3:8" x14ac:dyDescent="0.3">
      <c r="C197" s="3" t="str">
        <f t="shared" si="12"/>
        <v/>
      </c>
      <c r="D197" s="10" t="str">
        <f t="shared" si="13"/>
        <v/>
      </c>
      <c r="E197" s="10" t="str">
        <f t="shared" si="14"/>
        <v/>
      </c>
      <c r="F197" s="10" t="str">
        <f t="shared" si="15"/>
        <v/>
      </c>
      <c r="G197" s="10" t="str">
        <f t="shared" si="16"/>
        <v/>
      </c>
      <c r="H197" s="10" t="str">
        <f t="shared" si="17"/>
        <v/>
      </c>
    </row>
    <row r="198" spans="3:8" x14ac:dyDescent="0.3">
      <c r="C198" s="3" t="str">
        <f t="shared" si="12"/>
        <v/>
      </c>
      <c r="D198" s="10" t="str">
        <f t="shared" si="13"/>
        <v/>
      </c>
      <c r="E198" s="10" t="str">
        <f t="shared" si="14"/>
        <v/>
      </c>
      <c r="F198" s="10" t="str">
        <f t="shared" si="15"/>
        <v/>
      </c>
      <c r="G198" s="10" t="str">
        <f t="shared" si="16"/>
        <v/>
      </c>
      <c r="H198" s="10" t="str">
        <f t="shared" si="17"/>
        <v/>
      </c>
    </row>
    <row r="199" spans="3:8" x14ac:dyDescent="0.3">
      <c r="C199" s="3" t="str">
        <f t="shared" si="12"/>
        <v/>
      </c>
      <c r="D199" s="10" t="str">
        <f t="shared" si="13"/>
        <v/>
      </c>
      <c r="E199" s="10" t="str">
        <f t="shared" si="14"/>
        <v/>
      </c>
      <c r="F199" s="10" t="str">
        <f t="shared" si="15"/>
        <v/>
      </c>
      <c r="G199" s="10" t="str">
        <f t="shared" si="16"/>
        <v/>
      </c>
      <c r="H199" s="10" t="str">
        <f t="shared" si="17"/>
        <v/>
      </c>
    </row>
    <row r="200" spans="3:8" x14ac:dyDescent="0.3">
      <c r="C200" s="3" t="str">
        <f t="shared" si="12"/>
        <v/>
      </c>
      <c r="D200" s="10" t="str">
        <f t="shared" si="13"/>
        <v/>
      </c>
      <c r="E200" s="10" t="str">
        <f t="shared" si="14"/>
        <v/>
      </c>
      <c r="F200" s="10" t="str">
        <f t="shared" si="15"/>
        <v/>
      </c>
      <c r="G200" s="10" t="str">
        <f t="shared" si="16"/>
        <v/>
      </c>
      <c r="H200" s="10" t="str">
        <f t="shared" si="17"/>
        <v/>
      </c>
    </row>
    <row r="201" spans="3:8" x14ac:dyDescent="0.3">
      <c r="C201" s="3" t="str">
        <f t="shared" si="12"/>
        <v/>
      </c>
      <c r="D201" s="10" t="str">
        <f t="shared" si="13"/>
        <v/>
      </c>
      <c r="E201" s="10" t="str">
        <f t="shared" si="14"/>
        <v/>
      </c>
      <c r="F201" s="10" t="str">
        <f t="shared" si="15"/>
        <v/>
      </c>
      <c r="G201" s="10" t="str">
        <f t="shared" si="16"/>
        <v/>
      </c>
      <c r="H201" s="10" t="str">
        <f t="shared" si="17"/>
        <v/>
      </c>
    </row>
    <row r="202" spans="3:8" x14ac:dyDescent="0.3">
      <c r="C202" s="3" t="str">
        <f t="shared" si="12"/>
        <v/>
      </c>
      <c r="D202" s="10" t="str">
        <f t="shared" si="13"/>
        <v/>
      </c>
      <c r="E202" s="10" t="str">
        <f t="shared" si="14"/>
        <v/>
      </c>
      <c r="F202" s="10" t="str">
        <f t="shared" si="15"/>
        <v/>
      </c>
      <c r="G202" s="10" t="str">
        <f t="shared" si="16"/>
        <v/>
      </c>
      <c r="H202" s="10" t="str">
        <f t="shared" si="17"/>
        <v/>
      </c>
    </row>
    <row r="203" spans="3:8" x14ac:dyDescent="0.3">
      <c r="C203" s="3" t="str">
        <f t="shared" si="12"/>
        <v/>
      </c>
      <c r="D203" s="10" t="str">
        <f t="shared" si="13"/>
        <v/>
      </c>
      <c r="E203" s="10" t="str">
        <f t="shared" si="14"/>
        <v/>
      </c>
      <c r="F203" s="10" t="str">
        <f t="shared" si="15"/>
        <v/>
      </c>
      <c r="G203" s="10" t="str">
        <f t="shared" si="16"/>
        <v/>
      </c>
      <c r="H203" s="10" t="str">
        <f t="shared" si="17"/>
        <v/>
      </c>
    </row>
    <row r="204" spans="3:8" x14ac:dyDescent="0.3">
      <c r="C204" s="3" t="str">
        <f t="shared" si="12"/>
        <v/>
      </c>
      <c r="D204" s="10" t="str">
        <f t="shared" si="13"/>
        <v/>
      </c>
      <c r="E204" s="10" t="str">
        <f t="shared" si="14"/>
        <v/>
      </c>
      <c r="F204" s="10" t="str">
        <f t="shared" si="15"/>
        <v/>
      </c>
      <c r="G204" s="10" t="str">
        <f t="shared" si="16"/>
        <v/>
      </c>
      <c r="H204" s="10" t="str">
        <f t="shared" si="17"/>
        <v/>
      </c>
    </row>
    <row r="205" spans="3:8" x14ac:dyDescent="0.3">
      <c r="C205" s="3" t="str">
        <f t="shared" si="12"/>
        <v/>
      </c>
      <c r="D205" s="10" t="str">
        <f t="shared" si="13"/>
        <v/>
      </c>
      <c r="E205" s="10" t="str">
        <f t="shared" si="14"/>
        <v/>
      </c>
      <c r="F205" s="10" t="str">
        <f t="shared" si="15"/>
        <v/>
      </c>
      <c r="G205" s="10" t="str">
        <f t="shared" si="16"/>
        <v/>
      </c>
      <c r="H205" s="10" t="str">
        <f t="shared" si="17"/>
        <v/>
      </c>
    </row>
    <row r="206" spans="3:8" x14ac:dyDescent="0.3">
      <c r="C206" s="3" t="str">
        <f t="shared" si="12"/>
        <v/>
      </c>
      <c r="D206" s="10" t="str">
        <f t="shared" si="13"/>
        <v/>
      </c>
      <c r="E206" s="10" t="str">
        <f t="shared" si="14"/>
        <v/>
      </c>
      <c r="F206" s="10" t="str">
        <f t="shared" si="15"/>
        <v/>
      </c>
      <c r="G206" s="10" t="str">
        <f t="shared" si="16"/>
        <v/>
      </c>
      <c r="H206" s="10" t="str">
        <f t="shared" si="17"/>
        <v/>
      </c>
    </row>
    <row r="207" spans="3:8" x14ac:dyDescent="0.3">
      <c r="C207" s="3" t="str">
        <f t="shared" si="12"/>
        <v/>
      </c>
      <c r="D207" s="10" t="str">
        <f t="shared" si="13"/>
        <v/>
      </c>
      <c r="E207" s="10" t="str">
        <f t="shared" si="14"/>
        <v/>
      </c>
      <c r="F207" s="10" t="str">
        <f t="shared" si="15"/>
        <v/>
      </c>
      <c r="G207" s="10" t="str">
        <f t="shared" si="16"/>
        <v/>
      </c>
      <c r="H207" s="10" t="str">
        <f t="shared" si="17"/>
        <v/>
      </c>
    </row>
    <row r="208" spans="3:8" x14ac:dyDescent="0.3">
      <c r="C208" s="3" t="str">
        <f t="shared" si="12"/>
        <v/>
      </c>
      <c r="D208" s="10" t="str">
        <f t="shared" si="13"/>
        <v/>
      </c>
      <c r="E208" s="10" t="str">
        <f t="shared" si="14"/>
        <v/>
      </c>
      <c r="F208" s="10" t="str">
        <f t="shared" si="15"/>
        <v/>
      </c>
      <c r="G208" s="10" t="str">
        <f t="shared" si="16"/>
        <v/>
      </c>
      <c r="H208" s="10" t="str">
        <f t="shared" si="17"/>
        <v/>
      </c>
    </row>
    <row r="209" spans="3:8" x14ac:dyDescent="0.3">
      <c r="C209" s="3" t="str">
        <f t="shared" si="12"/>
        <v/>
      </c>
      <c r="D209" s="10" t="str">
        <f t="shared" si="13"/>
        <v/>
      </c>
      <c r="E209" s="10" t="str">
        <f t="shared" si="14"/>
        <v/>
      </c>
      <c r="F209" s="10" t="str">
        <f t="shared" si="15"/>
        <v/>
      </c>
      <c r="G209" s="10" t="str">
        <f t="shared" si="16"/>
        <v/>
      </c>
      <c r="H209" s="10" t="str">
        <f t="shared" si="17"/>
        <v/>
      </c>
    </row>
    <row r="210" spans="3:8" x14ac:dyDescent="0.3">
      <c r="C210" s="3" t="str">
        <f t="shared" ref="C210:C273" si="18">IF(B210&lt;&gt;"",EDATE($C$14,B210),"")</f>
        <v/>
      </c>
      <c r="D210" s="10" t="str">
        <f t="shared" ref="D210:D273" si="19">IF(B210&lt;&gt;"",-IPMT(IF($H$6="Approché",$L$8,$M$8),B210,IF($D$12="mois",$C$12,$C$12*12),$C$6),"")</f>
        <v/>
      </c>
      <c r="E210" s="10" t="str">
        <f t="shared" ref="E210:E273" si="20">IF(B210&lt;&gt;"",-PPMT(IF($H$6="Approché",$L$8,$M$8),B210,IF($D$12="mois",$C$12,$C$12*12),$C$6),"")</f>
        <v/>
      </c>
      <c r="F210" s="10" t="str">
        <f t="shared" ref="F210:F273" si="21">IF(B210&lt;&gt;"",$C$6*(($C$10/100)/IF($D$12="mois",$C$12,$C$12*12)),"")</f>
        <v/>
      </c>
      <c r="G210" s="10" t="str">
        <f t="shared" ref="G210:G273" si="22">IF(B210&lt;&gt;"",-PMT(IF($H$6="Approché",$L$8,$M$8),IF($D$12="mois",$C$12,$C$12*12),$C$6)+F210,"")</f>
        <v/>
      </c>
      <c r="H210" s="10" t="str">
        <f t="shared" si="17"/>
        <v/>
      </c>
    </row>
    <row r="211" spans="3:8" x14ac:dyDescent="0.3">
      <c r="C211" s="3" t="str">
        <f t="shared" si="18"/>
        <v/>
      </c>
      <c r="D211" s="10" t="str">
        <f t="shared" si="19"/>
        <v/>
      </c>
      <c r="E211" s="10" t="str">
        <f t="shared" si="20"/>
        <v/>
      </c>
      <c r="F211" s="10" t="str">
        <f t="shared" si="21"/>
        <v/>
      </c>
      <c r="G211" s="10" t="str">
        <f t="shared" si="22"/>
        <v/>
      </c>
      <c r="H211" s="10" t="str">
        <f t="shared" ref="H211:H274" si="23">IF(B211&lt;&gt;"",ABS(H210-E211),"")</f>
        <v/>
      </c>
    </row>
    <row r="212" spans="3:8" x14ac:dyDescent="0.3">
      <c r="C212" s="3" t="str">
        <f t="shared" si="18"/>
        <v/>
      </c>
      <c r="D212" s="10" t="str">
        <f t="shared" si="19"/>
        <v/>
      </c>
      <c r="E212" s="10" t="str">
        <f t="shared" si="20"/>
        <v/>
      </c>
      <c r="F212" s="10" t="str">
        <f t="shared" si="21"/>
        <v/>
      </c>
      <c r="G212" s="10" t="str">
        <f t="shared" si="22"/>
        <v/>
      </c>
      <c r="H212" s="10" t="str">
        <f t="shared" si="23"/>
        <v/>
      </c>
    </row>
    <row r="213" spans="3:8" x14ac:dyDescent="0.3">
      <c r="C213" s="3" t="str">
        <f t="shared" si="18"/>
        <v/>
      </c>
      <c r="D213" s="10" t="str">
        <f t="shared" si="19"/>
        <v/>
      </c>
      <c r="E213" s="10" t="str">
        <f t="shared" si="20"/>
        <v/>
      </c>
      <c r="F213" s="10" t="str">
        <f t="shared" si="21"/>
        <v/>
      </c>
      <c r="G213" s="10" t="str">
        <f t="shared" si="22"/>
        <v/>
      </c>
      <c r="H213" s="10" t="str">
        <f t="shared" si="23"/>
        <v/>
      </c>
    </row>
    <row r="214" spans="3:8" x14ac:dyDescent="0.3">
      <c r="C214" s="3" t="str">
        <f t="shared" si="18"/>
        <v/>
      </c>
      <c r="D214" s="10" t="str">
        <f t="shared" si="19"/>
        <v/>
      </c>
      <c r="E214" s="10" t="str">
        <f t="shared" si="20"/>
        <v/>
      </c>
      <c r="F214" s="10" t="str">
        <f t="shared" si="21"/>
        <v/>
      </c>
      <c r="G214" s="10" t="str">
        <f t="shared" si="22"/>
        <v/>
      </c>
      <c r="H214" s="10" t="str">
        <f t="shared" si="23"/>
        <v/>
      </c>
    </row>
    <row r="215" spans="3:8" x14ac:dyDescent="0.3">
      <c r="C215" s="3" t="str">
        <f t="shared" si="18"/>
        <v/>
      </c>
      <c r="D215" s="10" t="str">
        <f t="shared" si="19"/>
        <v/>
      </c>
      <c r="E215" s="10" t="str">
        <f t="shared" si="20"/>
        <v/>
      </c>
      <c r="F215" s="10" t="str">
        <f t="shared" si="21"/>
        <v/>
      </c>
      <c r="G215" s="10" t="str">
        <f t="shared" si="22"/>
        <v/>
      </c>
      <c r="H215" s="10" t="str">
        <f t="shared" si="23"/>
        <v/>
      </c>
    </row>
    <row r="216" spans="3:8" x14ac:dyDescent="0.3">
      <c r="C216" s="3" t="str">
        <f t="shared" si="18"/>
        <v/>
      </c>
      <c r="D216" s="10" t="str">
        <f t="shared" si="19"/>
        <v/>
      </c>
      <c r="E216" s="10" t="str">
        <f t="shared" si="20"/>
        <v/>
      </c>
      <c r="F216" s="10" t="str">
        <f t="shared" si="21"/>
        <v/>
      </c>
      <c r="G216" s="10" t="str">
        <f t="shared" si="22"/>
        <v/>
      </c>
      <c r="H216" s="10" t="str">
        <f t="shared" si="23"/>
        <v/>
      </c>
    </row>
    <row r="217" spans="3:8" x14ac:dyDescent="0.3">
      <c r="C217" s="3" t="str">
        <f t="shared" si="18"/>
        <v/>
      </c>
      <c r="D217" s="10" t="str">
        <f t="shared" si="19"/>
        <v/>
      </c>
      <c r="E217" s="10" t="str">
        <f t="shared" si="20"/>
        <v/>
      </c>
      <c r="F217" s="10" t="str">
        <f t="shared" si="21"/>
        <v/>
      </c>
      <c r="G217" s="10" t="str">
        <f t="shared" si="22"/>
        <v/>
      </c>
      <c r="H217" s="10" t="str">
        <f t="shared" si="23"/>
        <v/>
      </c>
    </row>
    <row r="218" spans="3:8" x14ac:dyDescent="0.3">
      <c r="C218" s="3" t="str">
        <f t="shared" si="18"/>
        <v/>
      </c>
      <c r="D218" s="10" t="str">
        <f t="shared" si="19"/>
        <v/>
      </c>
      <c r="E218" s="10" t="str">
        <f t="shared" si="20"/>
        <v/>
      </c>
      <c r="F218" s="10" t="str">
        <f t="shared" si="21"/>
        <v/>
      </c>
      <c r="G218" s="10" t="str">
        <f t="shared" si="22"/>
        <v/>
      </c>
      <c r="H218" s="10" t="str">
        <f t="shared" si="23"/>
        <v/>
      </c>
    </row>
    <row r="219" spans="3:8" x14ac:dyDescent="0.3">
      <c r="C219" s="3" t="str">
        <f t="shared" si="18"/>
        <v/>
      </c>
      <c r="D219" s="10" t="str">
        <f t="shared" si="19"/>
        <v/>
      </c>
      <c r="E219" s="10" t="str">
        <f t="shared" si="20"/>
        <v/>
      </c>
      <c r="F219" s="10" t="str">
        <f t="shared" si="21"/>
        <v/>
      </c>
      <c r="G219" s="10" t="str">
        <f t="shared" si="22"/>
        <v/>
      </c>
      <c r="H219" s="10" t="str">
        <f t="shared" si="23"/>
        <v/>
      </c>
    </row>
    <row r="220" spans="3:8" x14ac:dyDescent="0.3">
      <c r="C220" s="3" t="str">
        <f t="shared" si="18"/>
        <v/>
      </c>
      <c r="D220" s="10" t="str">
        <f t="shared" si="19"/>
        <v/>
      </c>
      <c r="E220" s="10" t="str">
        <f t="shared" si="20"/>
        <v/>
      </c>
      <c r="F220" s="10" t="str">
        <f t="shared" si="21"/>
        <v/>
      </c>
      <c r="G220" s="10" t="str">
        <f t="shared" si="22"/>
        <v/>
      </c>
      <c r="H220" s="10" t="str">
        <f t="shared" si="23"/>
        <v/>
      </c>
    </row>
    <row r="221" spans="3:8" x14ac:dyDescent="0.3">
      <c r="C221" s="3" t="str">
        <f t="shared" si="18"/>
        <v/>
      </c>
      <c r="D221" s="10" t="str">
        <f t="shared" si="19"/>
        <v/>
      </c>
      <c r="E221" s="10" t="str">
        <f t="shared" si="20"/>
        <v/>
      </c>
      <c r="F221" s="10" t="str">
        <f t="shared" si="21"/>
        <v/>
      </c>
      <c r="G221" s="10" t="str">
        <f t="shared" si="22"/>
        <v/>
      </c>
      <c r="H221" s="10" t="str">
        <f t="shared" si="23"/>
        <v/>
      </c>
    </row>
    <row r="222" spans="3:8" x14ac:dyDescent="0.3">
      <c r="C222" s="3" t="str">
        <f t="shared" si="18"/>
        <v/>
      </c>
      <c r="D222" s="10" t="str">
        <f t="shared" si="19"/>
        <v/>
      </c>
      <c r="E222" s="10" t="str">
        <f t="shared" si="20"/>
        <v/>
      </c>
      <c r="F222" s="10" t="str">
        <f t="shared" si="21"/>
        <v/>
      </c>
      <c r="G222" s="10" t="str">
        <f t="shared" si="22"/>
        <v/>
      </c>
      <c r="H222" s="10" t="str">
        <f t="shared" si="23"/>
        <v/>
      </c>
    </row>
    <row r="223" spans="3:8" x14ac:dyDescent="0.3">
      <c r="C223" s="3" t="str">
        <f t="shared" si="18"/>
        <v/>
      </c>
      <c r="D223" s="10" t="str">
        <f t="shared" si="19"/>
        <v/>
      </c>
      <c r="E223" s="10" t="str">
        <f t="shared" si="20"/>
        <v/>
      </c>
      <c r="F223" s="10" t="str">
        <f t="shared" si="21"/>
        <v/>
      </c>
      <c r="G223" s="10" t="str">
        <f t="shared" si="22"/>
        <v/>
      </c>
      <c r="H223" s="10" t="str">
        <f t="shared" si="23"/>
        <v/>
      </c>
    </row>
    <row r="224" spans="3:8" x14ac:dyDescent="0.3">
      <c r="C224" s="3" t="str">
        <f t="shared" si="18"/>
        <v/>
      </c>
      <c r="D224" s="10" t="str">
        <f t="shared" si="19"/>
        <v/>
      </c>
      <c r="E224" s="10" t="str">
        <f t="shared" si="20"/>
        <v/>
      </c>
      <c r="F224" s="10" t="str">
        <f t="shared" si="21"/>
        <v/>
      </c>
      <c r="G224" s="10" t="str">
        <f t="shared" si="22"/>
        <v/>
      </c>
      <c r="H224" s="10" t="str">
        <f t="shared" si="23"/>
        <v/>
      </c>
    </row>
    <row r="225" spans="3:8" x14ac:dyDescent="0.3">
      <c r="C225" s="3" t="str">
        <f t="shared" si="18"/>
        <v/>
      </c>
      <c r="D225" s="10" t="str">
        <f t="shared" si="19"/>
        <v/>
      </c>
      <c r="E225" s="10" t="str">
        <f t="shared" si="20"/>
        <v/>
      </c>
      <c r="F225" s="10" t="str">
        <f t="shared" si="21"/>
        <v/>
      </c>
      <c r="G225" s="10" t="str">
        <f t="shared" si="22"/>
        <v/>
      </c>
      <c r="H225" s="10" t="str">
        <f t="shared" si="23"/>
        <v/>
      </c>
    </row>
    <row r="226" spans="3:8" x14ac:dyDescent="0.3">
      <c r="C226" s="3" t="str">
        <f t="shared" si="18"/>
        <v/>
      </c>
      <c r="D226" s="10" t="str">
        <f t="shared" si="19"/>
        <v/>
      </c>
      <c r="E226" s="10" t="str">
        <f t="shared" si="20"/>
        <v/>
      </c>
      <c r="F226" s="10" t="str">
        <f t="shared" si="21"/>
        <v/>
      </c>
      <c r="G226" s="10" t="str">
        <f t="shared" si="22"/>
        <v/>
      </c>
      <c r="H226" s="10" t="str">
        <f t="shared" si="23"/>
        <v/>
      </c>
    </row>
    <row r="227" spans="3:8" x14ac:dyDescent="0.3">
      <c r="C227" s="3" t="str">
        <f t="shared" si="18"/>
        <v/>
      </c>
      <c r="D227" s="10" t="str">
        <f t="shared" si="19"/>
        <v/>
      </c>
      <c r="E227" s="10" t="str">
        <f t="shared" si="20"/>
        <v/>
      </c>
      <c r="F227" s="10" t="str">
        <f t="shared" si="21"/>
        <v/>
      </c>
      <c r="G227" s="10" t="str">
        <f t="shared" si="22"/>
        <v/>
      </c>
      <c r="H227" s="10" t="str">
        <f t="shared" si="23"/>
        <v/>
      </c>
    </row>
    <row r="228" spans="3:8" x14ac:dyDescent="0.3">
      <c r="C228" s="3" t="str">
        <f t="shared" si="18"/>
        <v/>
      </c>
      <c r="D228" s="10" t="str">
        <f t="shared" si="19"/>
        <v/>
      </c>
      <c r="E228" s="10" t="str">
        <f t="shared" si="20"/>
        <v/>
      </c>
      <c r="F228" s="10" t="str">
        <f t="shared" si="21"/>
        <v/>
      </c>
      <c r="G228" s="10" t="str">
        <f t="shared" si="22"/>
        <v/>
      </c>
      <c r="H228" s="10" t="str">
        <f t="shared" si="23"/>
        <v/>
      </c>
    </row>
    <row r="229" spans="3:8" x14ac:dyDescent="0.3">
      <c r="C229" s="3" t="str">
        <f t="shared" si="18"/>
        <v/>
      </c>
      <c r="D229" s="10" t="str">
        <f t="shared" si="19"/>
        <v/>
      </c>
      <c r="E229" s="10" t="str">
        <f t="shared" si="20"/>
        <v/>
      </c>
      <c r="F229" s="10" t="str">
        <f t="shared" si="21"/>
        <v/>
      </c>
      <c r="G229" s="10" t="str">
        <f t="shared" si="22"/>
        <v/>
      </c>
      <c r="H229" s="10" t="str">
        <f t="shared" si="23"/>
        <v/>
      </c>
    </row>
    <row r="230" spans="3:8" x14ac:dyDescent="0.3">
      <c r="C230" s="3" t="str">
        <f t="shared" si="18"/>
        <v/>
      </c>
      <c r="D230" s="10" t="str">
        <f t="shared" si="19"/>
        <v/>
      </c>
      <c r="E230" s="10" t="str">
        <f t="shared" si="20"/>
        <v/>
      </c>
      <c r="F230" s="10" t="str">
        <f t="shared" si="21"/>
        <v/>
      </c>
      <c r="G230" s="10" t="str">
        <f t="shared" si="22"/>
        <v/>
      </c>
      <c r="H230" s="10" t="str">
        <f t="shared" si="23"/>
        <v/>
      </c>
    </row>
    <row r="231" spans="3:8" x14ac:dyDescent="0.3">
      <c r="C231" s="3" t="str">
        <f t="shared" si="18"/>
        <v/>
      </c>
      <c r="D231" s="10" t="str">
        <f t="shared" si="19"/>
        <v/>
      </c>
      <c r="E231" s="10" t="str">
        <f t="shared" si="20"/>
        <v/>
      </c>
      <c r="F231" s="10" t="str">
        <f t="shared" si="21"/>
        <v/>
      </c>
      <c r="G231" s="10" t="str">
        <f t="shared" si="22"/>
        <v/>
      </c>
      <c r="H231" s="10" t="str">
        <f t="shared" si="23"/>
        <v/>
      </c>
    </row>
    <row r="232" spans="3:8" x14ac:dyDescent="0.3">
      <c r="C232" s="3" t="str">
        <f t="shared" si="18"/>
        <v/>
      </c>
      <c r="D232" s="10" t="str">
        <f t="shared" si="19"/>
        <v/>
      </c>
      <c r="E232" s="10" t="str">
        <f t="shared" si="20"/>
        <v/>
      </c>
      <c r="F232" s="10" t="str">
        <f t="shared" si="21"/>
        <v/>
      </c>
      <c r="G232" s="10" t="str">
        <f t="shared" si="22"/>
        <v/>
      </c>
      <c r="H232" s="10" t="str">
        <f t="shared" si="23"/>
        <v/>
      </c>
    </row>
    <row r="233" spans="3:8" x14ac:dyDescent="0.3">
      <c r="C233" s="3" t="str">
        <f t="shared" si="18"/>
        <v/>
      </c>
      <c r="D233" s="10" t="str">
        <f t="shared" si="19"/>
        <v/>
      </c>
      <c r="E233" s="10" t="str">
        <f t="shared" si="20"/>
        <v/>
      </c>
      <c r="F233" s="10" t="str">
        <f t="shared" si="21"/>
        <v/>
      </c>
      <c r="G233" s="10" t="str">
        <f t="shared" si="22"/>
        <v/>
      </c>
      <c r="H233" s="10" t="str">
        <f t="shared" si="23"/>
        <v/>
      </c>
    </row>
    <row r="234" spans="3:8" x14ac:dyDescent="0.3">
      <c r="C234" s="3" t="str">
        <f t="shared" si="18"/>
        <v/>
      </c>
      <c r="D234" s="10" t="str">
        <f t="shared" si="19"/>
        <v/>
      </c>
      <c r="E234" s="10" t="str">
        <f t="shared" si="20"/>
        <v/>
      </c>
      <c r="F234" s="10" t="str">
        <f t="shared" si="21"/>
        <v/>
      </c>
      <c r="G234" s="10" t="str">
        <f t="shared" si="22"/>
        <v/>
      </c>
      <c r="H234" s="10" t="str">
        <f t="shared" si="23"/>
        <v/>
      </c>
    </row>
    <row r="235" spans="3:8" x14ac:dyDescent="0.3">
      <c r="C235" s="3" t="str">
        <f t="shared" si="18"/>
        <v/>
      </c>
      <c r="D235" s="10" t="str">
        <f t="shared" si="19"/>
        <v/>
      </c>
      <c r="E235" s="10" t="str">
        <f t="shared" si="20"/>
        <v/>
      </c>
      <c r="F235" s="10" t="str">
        <f t="shared" si="21"/>
        <v/>
      </c>
      <c r="G235" s="10" t="str">
        <f t="shared" si="22"/>
        <v/>
      </c>
      <c r="H235" s="10" t="str">
        <f t="shared" si="23"/>
        <v/>
      </c>
    </row>
    <row r="236" spans="3:8" x14ac:dyDescent="0.3">
      <c r="C236" s="3" t="str">
        <f t="shared" si="18"/>
        <v/>
      </c>
      <c r="D236" s="10" t="str">
        <f t="shared" si="19"/>
        <v/>
      </c>
      <c r="E236" s="10" t="str">
        <f t="shared" si="20"/>
        <v/>
      </c>
      <c r="F236" s="10" t="str">
        <f t="shared" si="21"/>
        <v/>
      </c>
      <c r="G236" s="10" t="str">
        <f t="shared" si="22"/>
        <v/>
      </c>
      <c r="H236" s="10" t="str">
        <f t="shared" si="23"/>
        <v/>
      </c>
    </row>
    <row r="237" spans="3:8" x14ac:dyDescent="0.3">
      <c r="C237" s="3" t="str">
        <f t="shared" si="18"/>
        <v/>
      </c>
      <c r="D237" s="10" t="str">
        <f t="shared" si="19"/>
        <v/>
      </c>
      <c r="E237" s="10" t="str">
        <f t="shared" si="20"/>
        <v/>
      </c>
      <c r="F237" s="10" t="str">
        <f t="shared" si="21"/>
        <v/>
      </c>
      <c r="G237" s="10" t="str">
        <f t="shared" si="22"/>
        <v/>
      </c>
      <c r="H237" s="10" t="str">
        <f t="shared" si="23"/>
        <v/>
      </c>
    </row>
    <row r="238" spans="3:8" x14ac:dyDescent="0.3">
      <c r="C238" s="3" t="str">
        <f t="shared" si="18"/>
        <v/>
      </c>
      <c r="D238" s="10" t="str">
        <f t="shared" si="19"/>
        <v/>
      </c>
      <c r="E238" s="10" t="str">
        <f t="shared" si="20"/>
        <v/>
      </c>
      <c r="F238" s="10" t="str">
        <f t="shared" si="21"/>
        <v/>
      </c>
      <c r="G238" s="10" t="str">
        <f t="shared" si="22"/>
        <v/>
      </c>
      <c r="H238" s="10" t="str">
        <f t="shared" si="23"/>
        <v/>
      </c>
    </row>
    <row r="239" spans="3:8" x14ac:dyDescent="0.3">
      <c r="C239" s="3" t="str">
        <f t="shared" si="18"/>
        <v/>
      </c>
      <c r="D239" s="10" t="str">
        <f t="shared" si="19"/>
        <v/>
      </c>
      <c r="E239" s="10" t="str">
        <f t="shared" si="20"/>
        <v/>
      </c>
      <c r="F239" s="10" t="str">
        <f t="shared" si="21"/>
        <v/>
      </c>
      <c r="G239" s="10" t="str">
        <f t="shared" si="22"/>
        <v/>
      </c>
      <c r="H239" s="10" t="str">
        <f t="shared" si="23"/>
        <v/>
      </c>
    </row>
    <row r="240" spans="3:8" x14ac:dyDescent="0.3">
      <c r="C240" s="3" t="str">
        <f t="shared" si="18"/>
        <v/>
      </c>
      <c r="D240" s="10" t="str">
        <f t="shared" si="19"/>
        <v/>
      </c>
      <c r="E240" s="10" t="str">
        <f t="shared" si="20"/>
        <v/>
      </c>
      <c r="F240" s="10" t="str">
        <f t="shared" si="21"/>
        <v/>
      </c>
      <c r="G240" s="10" t="str">
        <f t="shared" si="22"/>
        <v/>
      </c>
      <c r="H240" s="10" t="str">
        <f t="shared" si="23"/>
        <v/>
      </c>
    </row>
    <row r="241" spans="3:8" x14ac:dyDescent="0.3">
      <c r="C241" s="3" t="str">
        <f t="shared" si="18"/>
        <v/>
      </c>
      <c r="D241" s="10" t="str">
        <f t="shared" si="19"/>
        <v/>
      </c>
      <c r="E241" s="10" t="str">
        <f t="shared" si="20"/>
        <v/>
      </c>
      <c r="F241" s="10" t="str">
        <f t="shared" si="21"/>
        <v/>
      </c>
      <c r="G241" s="10" t="str">
        <f t="shared" si="22"/>
        <v/>
      </c>
      <c r="H241" s="10" t="str">
        <f t="shared" si="23"/>
        <v/>
      </c>
    </row>
    <row r="242" spans="3:8" x14ac:dyDescent="0.3">
      <c r="C242" s="3" t="str">
        <f t="shared" si="18"/>
        <v/>
      </c>
      <c r="D242" s="10" t="str">
        <f t="shared" si="19"/>
        <v/>
      </c>
      <c r="E242" s="10" t="str">
        <f t="shared" si="20"/>
        <v/>
      </c>
      <c r="F242" s="10" t="str">
        <f t="shared" si="21"/>
        <v/>
      </c>
      <c r="G242" s="10" t="str">
        <f t="shared" si="22"/>
        <v/>
      </c>
      <c r="H242" s="10" t="str">
        <f t="shared" si="23"/>
        <v/>
      </c>
    </row>
    <row r="243" spans="3:8" x14ac:dyDescent="0.3">
      <c r="C243" s="3" t="str">
        <f t="shared" si="18"/>
        <v/>
      </c>
      <c r="D243" s="10" t="str">
        <f t="shared" si="19"/>
        <v/>
      </c>
      <c r="E243" s="10" t="str">
        <f t="shared" si="20"/>
        <v/>
      </c>
      <c r="F243" s="10" t="str">
        <f t="shared" si="21"/>
        <v/>
      </c>
      <c r="G243" s="10" t="str">
        <f t="shared" si="22"/>
        <v/>
      </c>
      <c r="H243" s="10" t="str">
        <f t="shared" si="23"/>
        <v/>
      </c>
    </row>
    <row r="244" spans="3:8" x14ac:dyDescent="0.3">
      <c r="C244" s="3" t="str">
        <f t="shared" si="18"/>
        <v/>
      </c>
      <c r="D244" s="10" t="str">
        <f t="shared" si="19"/>
        <v/>
      </c>
      <c r="E244" s="10" t="str">
        <f t="shared" si="20"/>
        <v/>
      </c>
      <c r="F244" s="10" t="str">
        <f t="shared" si="21"/>
        <v/>
      </c>
      <c r="G244" s="10" t="str">
        <f t="shared" si="22"/>
        <v/>
      </c>
      <c r="H244" s="10" t="str">
        <f t="shared" si="23"/>
        <v/>
      </c>
    </row>
    <row r="245" spans="3:8" x14ac:dyDescent="0.3">
      <c r="C245" s="3" t="str">
        <f t="shared" si="18"/>
        <v/>
      </c>
      <c r="D245" s="10" t="str">
        <f t="shared" si="19"/>
        <v/>
      </c>
      <c r="E245" s="10" t="str">
        <f t="shared" si="20"/>
        <v/>
      </c>
      <c r="F245" s="10" t="str">
        <f t="shared" si="21"/>
        <v/>
      </c>
      <c r="G245" s="10" t="str">
        <f t="shared" si="22"/>
        <v/>
      </c>
      <c r="H245" s="10" t="str">
        <f t="shared" si="23"/>
        <v/>
      </c>
    </row>
    <row r="246" spans="3:8" x14ac:dyDescent="0.3">
      <c r="C246" s="3" t="str">
        <f t="shared" si="18"/>
        <v/>
      </c>
      <c r="D246" s="10" t="str">
        <f t="shared" si="19"/>
        <v/>
      </c>
      <c r="E246" s="10" t="str">
        <f t="shared" si="20"/>
        <v/>
      </c>
      <c r="F246" s="10" t="str">
        <f t="shared" si="21"/>
        <v/>
      </c>
      <c r="G246" s="10" t="str">
        <f t="shared" si="22"/>
        <v/>
      </c>
      <c r="H246" s="10" t="str">
        <f t="shared" si="23"/>
        <v/>
      </c>
    </row>
    <row r="247" spans="3:8" x14ac:dyDescent="0.3">
      <c r="C247" s="3" t="str">
        <f t="shared" si="18"/>
        <v/>
      </c>
      <c r="D247" s="10" t="str">
        <f t="shared" si="19"/>
        <v/>
      </c>
      <c r="E247" s="10" t="str">
        <f t="shared" si="20"/>
        <v/>
      </c>
      <c r="F247" s="10" t="str">
        <f t="shared" si="21"/>
        <v/>
      </c>
      <c r="G247" s="10" t="str">
        <f t="shared" si="22"/>
        <v/>
      </c>
      <c r="H247" s="10" t="str">
        <f t="shared" si="23"/>
        <v/>
      </c>
    </row>
    <row r="248" spans="3:8" x14ac:dyDescent="0.3">
      <c r="C248" s="3" t="str">
        <f t="shared" si="18"/>
        <v/>
      </c>
      <c r="D248" s="10" t="str">
        <f t="shared" si="19"/>
        <v/>
      </c>
      <c r="E248" s="10" t="str">
        <f t="shared" si="20"/>
        <v/>
      </c>
      <c r="F248" s="10" t="str">
        <f t="shared" si="21"/>
        <v/>
      </c>
      <c r="G248" s="10" t="str">
        <f t="shared" si="22"/>
        <v/>
      </c>
      <c r="H248" s="10" t="str">
        <f t="shared" si="23"/>
        <v/>
      </c>
    </row>
    <row r="249" spans="3:8" x14ac:dyDescent="0.3">
      <c r="C249" s="3" t="str">
        <f t="shared" si="18"/>
        <v/>
      </c>
      <c r="D249" s="10" t="str">
        <f t="shared" si="19"/>
        <v/>
      </c>
      <c r="E249" s="10" t="str">
        <f t="shared" si="20"/>
        <v/>
      </c>
      <c r="F249" s="10" t="str">
        <f t="shared" si="21"/>
        <v/>
      </c>
      <c r="G249" s="10" t="str">
        <f t="shared" si="22"/>
        <v/>
      </c>
      <c r="H249" s="10" t="str">
        <f t="shared" si="23"/>
        <v/>
      </c>
    </row>
    <row r="250" spans="3:8" x14ac:dyDescent="0.3">
      <c r="C250" s="3" t="str">
        <f t="shared" si="18"/>
        <v/>
      </c>
      <c r="D250" s="10" t="str">
        <f t="shared" si="19"/>
        <v/>
      </c>
      <c r="E250" s="10" t="str">
        <f t="shared" si="20"/>
        <v/>
      </c>
      <c r="F250" s="10" t="str">
        <f t="shared" si="21"/>
        <v/>
      </c>
      <c r="G250" s="10" t="str">
        <f t="shared" si="22"/>
        <v/>
      </c>
      <c r="H250" s="10" t="str">
        <f t="shared" si="23"/>
        <v/>
      </c>
    </row>
    <row r="251" spans="3:8" x14ac:dyDescent="0.3">
      <c r="C251" s="3" t="str">
        <f t="shared" si="18"/>
        <v/>
      </c>
      <c r="D251" s="10" t="str">
        <f t="shared" si="19"/>
        <v/>
      </c>
      <c r="E251" s="10" t="str">
        <f t="shared" si="20"/>
        <v/>
      </c>
      <c r="F251" s="10" t="str">
        <f t="shared" si="21"/>
        <v/>
      </c>
      <c r="G251" s="10" t="str">
        <f t="shared" si="22"/>
        <v/>
      </c>
      <c r="H251" s="10" t="str">
        <f t="shared" si="23"/>
        <v/>
      </c>
    </row>
    <row r="252" spans="3:8" x14ac:dyDescent="0.3">
      <c r="C252" s="3" t="str">
        <f t="shared" si="18"/>
        <v/>
      </c>
      <c r="D252" s="10" t="str">
        <f t="shared" si="19"/>
        <v/>
      </c>
      <c r="E252" s="10" t="str">
        <f t="shared" si="20"/>
        <v/>
      </c>
      <c r="F252" s="10" t="str">
        <f t="shared" si="21"/>
        <v/>
      </c>
      <c r="G252" s="10" t="str">
        <f t="shared" si="22"/>
        <v/>
      </c>
      <c r="H252" s="10" t="str">
        <f t="shared" si="23"/>
        <v/>
      </c>
    </row>
    <row r="253" spans="3:8" x14ac:dyDescent="0.3">
      <c r="C253" s="3" t="str">
        <f t="shared" si="18"/>
        <v/>
      </c>
      <c r="D253" s="10" t="str">
        <f t="shared" si="19"/>
        <v/>
      </c>
      <c r="E253" s="10" t="str">
        <f t="shared" si="20"/>
        <v/>
      </c>
      <c r="F253" s="10" t="str">
        <f t="shared" si="21"/>
        <v/>
      </c>
      <c r="G253" s="10" t="str">
        <f t="shared" si="22"/>
        <v/>
      </c>
      <c r="H253" s="10" t="str">
        <f t="shared" si="23"/>
        <v/>
      </c>
    </row>
    <row r="254" spans="3:8" x14ac:dyDescent="0.3">
      <c r="C254" s="3" t="str">
        <f t="shared" si="18"/>
        <v/>
      </c>
      <c r="D254" s="10" t="str">
        <f t="shared" si="19"/>
        <v/>
      </c>
      <c r="E254" s="10" t="str">
        <f t="shared" si="20"/>
        <v/>
      </c>
      <c r="F254" s="10" t="str">
        <f t="shared" si="21"/>
        <v/>
      </c>
      <c r="G254" s="10" t="str">
        <f t="shared" si="22"/>
        <v/>
      </c>
      <c r="H254" s="10" t="str">
        <f t="shared" si="23"/>
        <v/>
      </c>
    </row>
    <row r="255" spans="3:8" x14ac:dyDescent="0.3">
      <c r="C255" s="3" t="str">
        <f t="shared" si="18"/>
        <v/>
      </c>
      <c r="D255" s="10" t="str">
        <f t="shared" si="19"/>
        <v/>
      </c>
      <c r="E255" s="10" t="str">
        <f t="shared" si="20"/>
        <v/>
      </c>
      <c r="F255" s="10" t="str">
        <f t="shared" si="21"/>
        <v/>
      </c>
      <c r="G255" s="10" t="str">
        <f t="shared" si="22"/>
        <v/>
      </c>
      <c r="H255" s="10" t="str">
        <f t="shared" si="23"/>
        <v/>
      </c>
    </row>
    <row r="256" spans="3:8" x14ac:dyDescent="0.3">
      <c r="C256" s="3" t="str">
        <f t="shared" si="18"/>
        <v/>
      </c>
      <c r="D256" s="10" t="str">
        <f t="shared" si="19"/>
        <v/>
      </c>
      <c r="E256" s="10" t="str">
        <f t="shared" si="20"/>
        <v/>
      </c>
      <c r="F256" s="10" t="str">
        <f t="shared" si="21"/>
        <v/>
      </c>
      <c r="G256" s="10" t="str">
        <f t="shared" si="22"/>
        <v/>
      </c>
      <c r="H256" s="10" t="str">
        <f t="shared" si="23"/>
        <v/>
      </c>
    </row>
    <row r="257" spans="3:8" x14ac:dyDescent="0.3">
      <c r="C257" s="3" t="str">
        <f t="shared" si="18"/>
        <v/>
      </c>
      <c r="D257" s="10" t="str">
        <f t="shared" si="19"/>
        <v/>
      </c>
      <c r="E257" s="10" t="str">
        <f t="shared" si="20"/>
        <v/>
      </c>
      <c r="F257" s="10" t="str">
        <f t="shared" si="21"/>
        <v/>
      </c>
      <c r="G257" s="10" t="str">
        <f t="shared" si="22"/>
        <v/>
      </c>
      <c r="H257" s="10" t="str">
        <f t="shared" si="23"/>
        <v/>
      </c>
    </row>
    <row r="258" spans="3:8" x14ac:dyDescent="0.3">
      <c r="C258" s="3" t="str">
        <f t="shared" si="18"/>
        <v/>
      </c>
      <c r="D258" s="10" t="str">
        <f t="shared" si="19"/>
        <v/>
      </c>
      <c r="E258" s="10" t="str">
        <f t="shared" si="20"/>
        <v/>
      </c>
      <c r="F258" s="10" t="str">
        <f t="shared" si="21"/>
        <v/>
      </c>
      <c r="G258" s="10" t="str">
        <f t="shared" si="22"/>
        <v/>
      </c>
      <c r="H258" s="10" t="str">
        <f t="shared" si="23"/>
        <v/>
      </c>
    </row>
    <row r="259" spans="3:8" x14ac:dyDescent="0.3">
      <c r="C259" s="3" t="str">
        <f t="shared" si="18"/>
        <v/>
      </c>
      <c r="D259" s="10" t="str">
        <f t="shared" si="19"/>
        <v/>
      </c>
      <c r="E259" s="10" t="str">
        <f t="shared" si="20"/>
        <v/>
      </c>
      <c r="F259" s="10" t="str">
        <f t="shared" si="21"/>
        <v/>
      </c>
      <c r="G259" s="10" t="str">
        <f t="shared" si="22"/>
        <v/>
      </c>
      <c r="H259" s="10" t="str">
        <f t="shared" si="23"/>
        <v/>
      </c>
    </row>
    <row r="260" spans="3:8" x14ac:dyDescent="0.3">
      <c r="C260" s="3" t="str">
        <f t="shared" si="18"/>
        <v/>
      </c>
      <c r="D260" s="10" t="str">
        <f t="shared" si="19"/>
        <v/>
      </c>
      <c r="E260" s="10" t="str">
        <f t="shared" si="20"/>
        <v/>
      </c>
      <c r="F260" s="10" t="str">
        <f t="shared" si="21"/>
        <v/>
      </c>
      <c r="G260" s="10" t="str">
        <f t="shared" si="22"/>
        <v/>
      </c>
      <c r="H260" s="10" t="str">
        <f t="shared" si="23"/>
        <v/>
      </c>
    </row>
    <row r="261" spans="3:8" x14ac:dyDescent="0.3">
      <c r="C261" s="3" t="str">
        <f t="shared" si="18"/>
        <v/>
      </c>
      <c r="D261" s="10" t="str">
        <f t="shared" si="19"/>
        <v/>
      </c>
      <c r="E261" s="10" t="str">
        <f t="shared" si="20"/>
        <v/>
      </c>
      <c r="F261" s="10" t="str">
        <f t="shared" si="21"/>
        <v/>
      </c>
      <c r="G261" s="10" t="str">
        <f t="shared" si="22"/>
        <v/>
      </c>
      <c r="H261" s="10" t="str">
        <f t="shared" si="23"/>
        <v/>
      </c>
    </row>
    <row r="262" spans="3:8" x14ac:dyDescent="0.3">
      <c r="C262" s="3" t="str">
        <f t="shared" si="18"/>
        <v/>
      </c>
      <c r="D262" s="10" t="str">
        <f t="shared" si="19"/>
        <v/>
      </c>
      <c r="E262" s="10" t="str">
        <f t="shared" si="20"/>
        <v/>
      </c>
      <c r="F262" s="10" t="str">
        <f t="shared" si="21"/>
        <v/>
      </c>
      <c r="G262" s="10" t="str">
        <f t="shared" si="22"/>
        <v/>
      </c>
      <c r="H262" s="10" t="str">
        <f t="shared" si="23"/>
        <v/>
      </c>
    </row>
    <row r="263" spans="3:8" x14ac:dyDescent="0.3">
      <c r="C263" s="3" t="str">
        <f t="shared" si="18"/>
        <v/>
      </c>
      <c r="D263" s="10" t="str">
        <f t="shared" si="19"/>
        <v/>
      </c>
      <c r="E263" s="10" t="str">
        <f t="shared" si="20"/>
        <v/>
      </c>
      <c r="F263" s="10" t="str">
        <f t="shared" si="21"/>
        <v/>
      </c>
      <c r="G263" s="10" t="str">
        <f t="shared" si="22"/>
        <v/>
      </c>
      <c r="H263" s="10" t="str">
        <f t="shared" si="23"/>
        <v/>
      </c>
    </row>
    <row r="264" spans="3:8" x14ac:dyDescent="0.3">
      <c r="C264" s="3" t="str">
        <f t="shared" si="18"/>
        <v/>
      </c>
      <c r="D264" s="10" t="str">
        <f t="shared" si="19"/>
        <v/>
      </c>
      <c r="E264" s="10" t="str">
        <f t="shared" si="20"/>
        <v/>
      </c>
      <c r="F264" s="10" t="str">
        <f t="shared" si="21"/>
        <v/>
      </c>
      <c r="G264" s="10" t="str">
        <f t="shared" si="22"/>
        <v/>
      </c>
      <c r="H264" s="10" t="str">
        <f t="shared" si="23"/>
        <v/>
      </c>
    </row>
    <row r="265" spans="3:8" x14ac:dyDescent="0.3">
      <c r="C265" s="3" t="str">
        <f t="shared" si="18"/>
        <v/>
      </c>
      <c r="D265" s="10" t="str">
        <f t="shared" si="19"/>
        <v/>
      </c>
      <c r="E265" s="10" t="str">
        <f t="shared" si="20"/>
        <v/>
      </c>
      <c r="F265" s="10" t="str">
        <f t="shared" si="21"/>
        <v/>
      </c>
      <c r="G265" s="10" t="str">
        <f t="shared" si="22"/>
        <v/>
      </c>
      <c r="H265" s="10" t="str">
        <f t="shared" si="23"/>
        <v/>
      </c>
    </row>
    <row r="266" spans="3:8" x14ac:dyDescent="0.3">
      <c r="C266" s="3" t="str">
        <f t="shared" si="18"/>
        <v/>
      </c>
      <c r="D266" s="10" t="str">
        <f t="shared" si="19"/>
        <v/>
      </c>
      <c r="E266" s="10" t="str">
        <f t="shared" si="20"/>
        <v/>
      </c>
      <c r="F266" s="10" t="str">
        <f t="shared" si="21"/>
        <v/>
      </c>
      <c r="G266" s="10" t="str">
        <f t="shared" si="22"/>
        <v/>
      </c>
      <c r="H266" s="10" t="str">
        <f t="shared" si="23"/>
        <v/>
      </c>
    </row>
    <row r="267" spans="3:8" x14ac:dyDescent="0.3">
      <c r="C267" s="3" t="str">
        <f t="shared" si="18"/>
        <v/>
      </c>
      <c r="D267" s="10" t="str">
        <f t="shared" si="19"/>
        <v/>
      </c>
      <c r="E267" s="10" t="str">
        <f t="shared" si="20"/>
        <v/>
      </c>
      <c r="F267" s="10" t="str">
        <f t="shared" si="21"/>
        <v/>
      </c>
      <c r="G267" s="10" t="str">
        <f t="shared" si="22"/>
        <v/>
      </c>
      <c r="H267" s="10" t="str">
        <f t="shared" si="23"/>
        <v/>
      </c>
    </row>
    <row r="268" spans="3:8" x14ac:dyDescent="0.3">
      <c r="C268" s="3" t="str">
        <f t="shared" si="18"/>
        <v/>
      </c>
      <c r="D268" s="10" t="str">
        <f t="shared" si="19"/>
        <v/>
      </c>
      <c r="E268" s="10" t="str">
        <f t="shared" si="20"/>
        <v/>
      </c>
      <c r="F268" s="10" t="str">
        <f t="shared" si="21"/>
        <v/>
      </c>
      <c r="G268" s="10" t="str">
        <f t="shared" si="22"/>
        <v/>
      </c>
      <c r="H268" s="10" t="str">
        <f t="shared" si="23"/>
        <v/>
      </c>
    </row>
    <row r="269" spans="3:8" x14ac:dyDescent="0.3">
      <c r="C269" s="3" t="str">
        <f t="shared" si="18"/>
        <v/>
      </c>
      <c r="D269" s="10" t="str">
        <f t="shared" si="19"/>
        <v/>
      </c>
      <c r="E269" s="10" t="str">
        <f t="shared" si="20"/>
        <v/>
      </c>
      <c r="F269" s="10" t="str">
        <f t="shared" si="21"/>
        <v/>
      </c>
      <c r="G269" s="10" t="str">
        <f t="shared" si="22"/>
        <v/>
      </c>
      <c r="H269" s="10" t="str">
        <f t="shared" si="23"/>
        <v/>
      </c>
    </row>
    <row r="270" spans="3:8" x14ac:dyDescent="0.3">
      <c r="C270" s="3" t="str">
        <f t="shared" si="18"/>
        <v/>
      </c>
      <c r="D270" s="10" t="str">
        <f t="shared" si="19"/>
        <v/>
      </c>
      <c r="E270" s="10" t="str">
        <f t="shared" si="20"/>
        <v/>
      </c>
      <c r="F270" s="10" t="str">
        <f t="shared" si="21"/>
        <v/>
      </c>
      <c r="G270" s="10" t="str">
        <f t="shared" si="22"/>
        <v/>
      </c>
      <c r="H270" s="10" t="str">
        <f t="shared" si="23"/>
        <v/>
      </c>
    </row>
    <row r="271" spans="3:8" x14ac:dyDescent="0.3">
      <c r="C271" s="3" t="str">
        <f t="shared" si="18"/>
        <v/>
      </c>
      <c r="D271" s="10" t="str">
        <f t="shared" si="19"/>
        <v/>
      </c>
      <c r="E271" s="10" t="str">
        <f t="shared" si="20"/>
        <v/>
      </c>
      <c r="F271" s="10" t="str">
        <f t="shared" si="21"/>
        <v/>
      </c>
      <c r="G271" s="10" t="str">
        <f t="shared" si="22"/>
        <v/>
      </c>
      <c r="H271" s="10" t="str">
        <f t="shared" si="23"/>
        <v/>
      </c>
    </row>
    <row r="272" spans="3:8" x14ac:dyDescent="0.3">
      <c r="C272" s="3" t="str">
        <f t="shared" si="18"/>
        <v/>
      </c>
      <c r="D272" s="10" t="str">
        <f t="shared" si="19"/>
        <v/>
      </c>
      <c r="E272" s="10" t="str">
        <f t="shared" si="20"/>
        <v/>
      </c>
      <c r="F272" s="10" t="str">
        <f t="shared" si="21"/>
        <v/>
      </c>
      <c r="G272" s="10" t="str">
        <f t="shared" si="22"/>
        <v/>
      </c>
      <c r="H272" s="10" t="str">
        <f t="shared" si="23"/>
        <v/>
      </c>
    </row>
    <row r="273" spans="3:8" x14ac:dyDescent="0.3">
      <c r="C273" s="3" t="str">
        <f t="shared" si="18"/>
        <v/>
      </c>
      <c r="D273" s="10" t="str">
        <f t="shared" si="19"/>
        <v/>
      </c>
      <c r="E273" s="10" t="str">
        <f t="shared" si="20"/>
        <v/>
      </c>
      <c r="F273" s="10" t="str">
        <f t="shared" si="21"/>
        <v/>
      </c>
      <c r="G273" s="10" t="str">
        <f t="shared" si="22"/>
        <v/>
      </c>
      <c r="H273" s="10" t="str">
        <f t="shared" si="23"/>
        <v/>
      </c>
    </row>
    <row r="274" spans="3:8" x14ac:dyDescent="0.3">
      <c r="C274" s="3" t="str">
        <f t="shared" ref="C274:C337" si="24">IF(B274&lt;&gt;"",EDATE($C$14,B274),"")</f>
        <v/>
      </c>
      <c r="D274" s="10" t="str">
        <f t="shared" ref="D274:D337" si="25">IF(B274&lt;&gt;"",-IPMT(IF($H$6="Approché",$L$8,$M$8),B274,IF($D$12="mois",$C$12,$C$12*12),$C$6),"")</f>
        <v/>
      </c>
      <c r="E274" s="10" t="str">
        <f t="shared" ref="E274:E337" si="26">IF(B274&lt;&gt;"",-PPMT(IF($H$6="Approché",$L$8,$M$8),B274,IF($D$12="mois",$C$12,$C$12*12),$C$6),"")</f>
        <v/>
      </c>
      <c r="F274" s="10" t="str">
        <f t="shared" ref="F274:F337" si="27">IF(B274&lt;&gt;"",$C$6*(($C$10/100)/IF($D$12="mois",$C$12,$C$12*12)),"")</f>
        <v/>
      </c>
      <c r="G274" s="10" t="str">
        <f t="shared" ref="G274:G337" si="28">IF(B274&lt;&gt;"",-PMT(IF($H$6="Approché",$L$8,$M$8),IF($D$12="mois",$C$12,$C$12*12),$C$6)+F274,"")</f>
        <v/>
      </c>
      <c r="H274" s="10" t="str">
        <f t="shared" si="23"/>
        <v/>
      </c>
    </row>
    <row r="275" spans="3:8" x14ac:dyDescent="0.3">
      <c r="C275" s="3" t="str">
        <f t="shared" si="24"/>
        <v/>
      </c>
      <c r="D275" s="10" t="str">
        <f t="shared" si="25"/>
        <v/>
      </c>
      <c r="E275" s="10" t="str">
        <f t="shared" si="26"/>
        <v/>
      </c>
      <c r="F275" s="10" t="str">
        <f t="shared" si="27"/>
        <v/>
      </c>
      <c r="G275" s="10" t="str">
        <f t="shared" si="28"/>
        <v/>
      </c>
      <c r="H275" s="10" t="str">
        <f t="shared" ref="H275:H338" si="29">IF(B275&lt;&gt;"",ABS(H274-E275),"")</f>
        <v/>
      </c>
    </row>
    <row r="276" spans="3:8" x14ac:dyDescent="0.3">
      <c r="C276" s="3" t="str">
        <f t="shared" si="24"/>
        <v/>
      </c>
      <c r="D276" s="10" t="str">
        <f t="shared" si="25"/>
        <v/>
      </c>
      <c r="E276" s="10" t="str">
        <f t="shared" si="26"/>
        <v/>
      </c>
      <c r="F276" s="10" t="str">
        <f t="shared" si="27"/>
        <v/>
      </c>
      <c r="G276" s="10" t="str">
        <f t="shared" si="28"/>
        <v/>
      </c>
      <c r="H276" s="10" t="str">
        <f t="shared" si="29"/>
        <v/>
      </c>
    </row>
    <row r="277" spans="3:8" x14ac:dyDescent="0.3">
      <c r="C277" s="3" t="str">
        <f t="shared" si="24"/>
        <v/>
      </c>
      <c r="D277" s="10" t="str">
        <f t="shared" si="25"/>
        <v/>
      </c>
      <c r="E277" s="10" t="str">
        <f t="shared" si="26"/>
        <v/>
      </c>
      <c r="F277" s="10" t="str">
        <f t="shared" si="27"/>
        <v/>
      </c>
      <c r="G277" s="10" t="str">
        <f t="shared" si="28"/>
        <v/>
      </c>
      <c r="H277" s="10" t="str">
        <f t="shared" si="29"/>
        <v/>
      </c>
    </row>
    <row r="278" spans="3:8" x14ac:dyDescent="0.3">
      <c r="C278" s="3" t="str">
        <f t="shared" si="24"/>
        <v/>
      </c>
      <c r="D278" s="10" t="str">
        <f t="shared" si="25"/>
        <v/>
      </c>
      <c r="E278" s="10" t="str">
        <f t="shared" si="26"/>
        <v/>
      </c>
      <c r="F278" s="10" t="str">
        <f t="shared" si="27"/>
        <v/>
      </c>
      <c r="G278" s="10" t="str">
        <f t="shared" si="28"/>
        <v/>
      </c>
      <c r="H278" s="10" t="str">
        <f t="shared" si="29"/>
        <v/>
      </c>
    </row>
    <row r="279" spans="3:8" x14ac:dyDescent="0.3">
      <c r="C279" s="3" t="str">
        <f t="shared" si="24"/>
        <v/>
      </c>
      <c r="D279" s="10" t="str">
        <f t="shared" si="25"/>
        <v/>
      </c>
      <c r="E279" s="10" t="str">
        <f t="shared" si="26"/>
        <v/>
      </c>
      <c r="F279" s="10" t="str">
        <f t="shared" si="27"/>
        <v/>
      </c>
      <c r="G279" s="10" t="str">
        <f t="shared" si="28"/>
        <v/>
      </c>
      <c r="H279" s="10" t="str">
        <f t="shared" si="29"/>
        <v/>
      </c>
    </row>
    <row r="280" spans="3:8" x14ac:dyDescent="0.3">
      <c r="C280" s="3" t="str">
        <f t="shared" si="24"/>
        <v/>
      </c>
      <c r="D280" s="10" t="str">
        <f t="shared" si="25"/>
        <v/>
      </c>
      <c r="E280" s="10" t="str">
        <f t="shared" si="26"/>
        <v/>
      </c>
      <c r="F280" s="10" t="str">
        <f t="shared" si="27"/>
        <v/>
      </c>
      <c r="G280" s="10" t="str">
        <f t="shared" si="28"/>
        <v/>
      </c>
      <c r="H280" s="10" t="str">
        <f t="shared" si="29"/>
        <v/>
      </c>
    </row>
    <row r="281" spans="3:8" x14ac:dyDescent="0.3">
      <c r="C281" s="3" t="str">
        <f t="shared" si="24"/>
        <v/>
      </c>
      <c r="D281" s="10" t="str">
        <f t="shared" si="25"/>
        <v/>
      </c>
      <c r="E281" s="10" t="str">
        <f t="shared" si="26"/>
        <v/>
      </c>
      <c r="F281" s="10" t="str">
        <f t="shared" si="27"/>
        <v/>
      </c>
      <c r="G281" s="10" t="str">
        <f t="shared" si="28"/>
        <v/>
      </c>
      <c r="H281" s="10" t="str">
        <f t="shared" si="29"/>
        <v/>
      </c>
    </row>
    <row r="282" spans="3:8" x14ac:dyDescent="0.3">
      <c r="C282" s="3" t="str">
        <f t="shared" si="24"/>
        <v/>
      </c>
      <c r="D282" s="10" t="str">
        <f t="shared" si="25"/>
        <v/>
      </c>
      <c r="E282" s="10" t="str">
        <f t="shared" si="26"/>
        <v/>
      </c>
      <c r="F282" s="10" t="str">
        <f t="shared" si="27"/>
        <v/>
      </c>
      <c r="G282" s="10" t="str">
        <f t="shared" si="28"/>
        <v/>
      </c>
      <c r="H282" s="10" t="str">
        <f t="shared" si="29"/>
        <v/>
      </c>
    </row>
    <row r="283" spans="3:8" x14ac:dyDescent="0.3">
      <c r="C283" s="3" t="str">
        <f t="shared" si="24"/>
        <v/>
      </c>
      <c r="D283" s="10" t="str">
        <f t="shared" si="25"/>
        <v/>
      </c>
      <c r="E283" s="10" t="str">
        <f t="shared" si="26"/>
        <v/>
      </c>
      <c r="F283" s="10" t="str">
        <f t="shared" si="27"/>
        <v/>
      </c>
      <c r="G283" s="10" t="str">
        <f t="shared" si="28"/>
        <v/>
      </c>
      <c r="H283" s="10" t="str">
        <f t="shared" si="29"/>
        <v/>
      </c>
    </row>
    <row r="284" spans="3:8" x14ac:dyDescent="0.3">
      <c r="C284" s="3" t="str">
        <f t="shared" si="24"/>
        <v/>
      </c>
      <c r="D284" s="10" t="str">
        <f t="shared" si="25"/>
        <v/>
      </c>
      <c r="E284" s="10" t="str">
        <f t="shared" si="26"/>
        <v/>
      </c>
      <c r="F284" s="10" t="str">
        <f t="shared" si="27"/>
        <v/>
      </c>
      <c r="G284" s="10" t="str">
        <f t="shared" si="28"/>
        <v/>
      </c>
      <c r="H284" s="10" t="str">
        <f t="shared" si="29"/>
        <v/>
      </c>
    </row>
    <row r="285" spans="3:8" x14ac:dyDescent="0.3">
      <c r="C285" s="3" t="str">
        <f t="shared" si="24"/>
        <v/>
      </c>
      <c r="D285" s="10" t="str">
        <f t="shared" si="25"/>
        <v/>
      </c>
      <c r="E285" s="10" t="str">
        <f t="shared" si="26"/>
        <v/>
      </c>
      <c r="F285" s="10" t="str">
        <f t="shared" si="27"/>
        <v/>
      </c>
      <c r="G285" s="10" t="str">
        <f t="shared" si="28"/>
        <v/>
      </c>
      <c r="H285" s="10" t="str">
        <f t="shared" si="29"/>
        <v/>
      </c>
    </row>
    <row r="286" spans="3:8" x14ac:dyDescent="0.3">
      <c r="C286" s="3" t="str">
        <f t="shared" si="24"/>
        <v/>
      </c>
      <c r="D286" s="10" t="str">
        <f t="shared" si="25"/>
        <v/>
      </c>
      <c r="E286" s="10" t="str">
        <f t="shared" si="26"/>
        <v/>
      </c>
      <c r="F286" s="10" t="str">
        <f t="shared" si="27"/>
        <v/>
      </c>
      <c r="G286" s="10" t="str">
        <f t="shared" si="28"/>
        <v/>
      </c>
      <c r="H286" s="10" t="str">
        <f t="shared" si="29"/>
        <v/>
      </c>
    </row>
    <row r="287" spans="3:8" x14ac:dyDescent="0.3">
      <c r="C287" s="3" t="str">
        <f t="shared" si="24"/>
        <v/>
      </c>
      <c r="D287" s="10" t="str">
        <f t="shared" si="25"/>
        <v/>
      </c>
      <c r="E287" s="10" t="str">
        <f t="shared" si="26"/>
        <v/>
      </c>
      <c r="F287" s="10" t="str">
        <f t="shared" si="27"/>
        <v/>
      </c>
      <c r="G287" s="10" t="str">
        <f t="shared" si="28"/>
        <v/>
      </c>
      <c r="H287" s="10" t="str">
        <f t="shared" si="29"/>
        <v/>
      </c>
    </row>
    <row r="288" spans="3:8" x14ac:dyDescent="0.3">
      <c r="C288" s="3" t="str">
        <f t="shared" si="24"/>
        <v/>
      </c>
      <c r="D288" s="10" t="str">
        <f t="shared" si="25"/>
        <v/>
      </c>
      <c r="E288" s="10" t="str">
        <f t="shared" si="26"/>
        <v/>
      </c>
      <c r="F288" s="10" t="str">
        <f t="shared" si="27"/>
        <v/>
      </c>
      <c r="G288" s="10" t="str">
        <f t="shared" si="28"/>
        <v/>
      </c>
      <c r="H288" s="10" t="str">
        <f t="shared" si="29"/>
        <v/>
      </c>
    </row>
    <row r="289" spans="3:8" x14ac:dyDescent="0.3">
      <c r="C289" s="3" t="str">
        <f t="shared" si="24"/>
        <v/>
      </c>
      <c r="D289" s="10" t="str">
        <f t="shared" si="25"/>
        <v/>
      </c>
      <c r="E289" s="10" t="str">
        <f t="shared" si="26"/>
        <v/>
      </c>
      <c r="F289" s="10" t="str">
        <f t="shared" si="27"/>
        <v/>
      </c>
      <c r="G289" s="10" t="str">
        <f t="shared" si="28"/>
        <v/>
      </c>
      <c r="H289" s="10" t="str">
        <f t="shared" si="29"/>
        <v/>
      </c>
    </row>
    <row r="290" spans="3:8" x14ac:dyDescent="0.3">
      <c r="C290" s="3" t="str">
        <f t="shared" si="24"/>
        <v/>
      </c>
      <c r="D290" s="10" t="str">
        <f t="shared" si="25"/>
        <v/>
      </c>
      <c r="E290" s="10" t="str">
        <f t="shared" si="26"/>
        <v/>
      </c>
      <c r="F290" s="10" t="str">
        <f t="shared" si="27"/>
        <v/>
      </c>
      <c r="G290" s="10" t="str">
        <f t="shared" si="28"/>
        <v/>
      </c>
      <c r="H290" s="10" t="str">
        <f t="shared" si="29"/>
        <v/>
      </c>
    </row>
    <row r="291" spans="3:8" x14ac:dyDescent="0.3">
      <c r="C291" s="3" t="str">
        <f t="shared" si="24"/>
        <v/>
      </c>
      <c r="D291" s="10" t="str">
        <f t="shared" si="25"/>
        <v/>
      </c>
      <c r="E291" s="10" t="str">
        <f t="shared" si="26"/>
        <v/>
      </c>
      <c r="F291" s="10" t="str">
        <f t="shared" si="27"/>
        <v/>
      </c>
      <c r="G291" s="10" t="str">
        <f t="shared" si="28"/>
        <v/>
      </c>
      <c r="H291" s="10" t="str">
        <f t="shared" si="29"/>
        <v/>
      </c>
    </row>
    <row r="292" spans="3:8" x14ac:dyDescent="0.3">
      <c r="C292" s="3" t="str">
        <f t="shared" si="24"/>
        <v/>
      </c>
      <c r="D292" s="10" t="str">
        <f t="shared" si="25"/>
        <v/>
      </c>
      <c r="E292" s="10" t="str">
        <f t="shared" si="26"/>
        <v/>
      </c>
      <c r="F292" s="10" t="str">
        <f t="shared" si="27"/>
        <v/>
      </c>
      <c r="G292" s="10" t="str">
        <f t="shared" si="28"/>
        <v/>
      </c>
      <c r="H292" s="10" t="str">
        <f t="shared" si="29"/>
        <v/>
      </c>
    </row>
    <row r="293" spans="3:8" x14ac:dyDescent="0.3">
      <c r="C293" s="3" t="str">
        <f t="shared" si="24"/>
        <v/>
      </c>
      <c r="D293" s="10" t="str">
        <f t="shared" si="25"/>
        <v/>
      </c>
      <c r="E293" s="10" t="str">
        <f t="shared" si="26"/>
        <v/>
      </c>
      <c r="F293" s="10" t="str">
        <f t="shared" si="27"/>
        <v/>
      </c>
      <c r="G293" s="10" t="str">
        <f t="shared" si="28"/>
        <v/>
      </c>
      <c r="H293" s="10" t="str">
        <f t="shared" si="29"/>
        <v/>
      </c>
    </row>
    <row r="294" spans="3:8" x14ac:dyDescent="0.3">
      <c r="C294" s="3" t="str">
        <f t="shared" si="24"/>
        <v/>
      </c>
      <c r="D294" s="10" t="str">
        <f t="shared" si="25"/>
        <v/>
      </c>
      <c r="E294" s="10" t="str">
        <f t="shared" si="26"/>
        <v/>
      </c>
      <c r="F294" s="10" t="str">
        <f t="shared" si="27"/>
        <v/>
      </c>
      <c r="G294" s="10" t="str">
        <f t="shared" si="28"/>
        <v/>
      </c>
      <c r="H294" s="10" t="str">
        <f t="shared" si="29"/>
        <v/>
      </c>
    </row>
    <row r="295" spans="3:8" x14ac:dyDescent="0.3">
      <c r="C295" s="3" t="str">
        <f t="shared" si="24"/>
        <v/>
      </c>
      <c r="D295" s="10" t="str">
        <f t="shared" si="25"/>
        <v/>
      </c>
      <c r="E295" s="10" t="str">
        <f t="shared" si="26"/>
        <v/>
      </c>
      <c r="F295" s="10" t="str">
        <f t="shared" si="27"/>
        <v/>
      </c>
      <c r="G295" s="10" t="str">
        <f t="shared" si="28"/>
        <v/>
      </c>
      <c r="H295" s="10" t="str">
        <f t="shared" si="29"/>
        <v/>
      </c>
    </row>
    <row r="296" spans="3:8" x14ac:dyDescent="0.3">
      <c r="C296" s="3" t="str">
        <f t="shared" si="24"/>
        <v/>
      </c>
      <c r="D296" s="10" t="str">
        <f t="shared" si="25"/>
        <v/>
      </c>
      <c r="E296" s="10" t="str">
        <f t="shared" si="26"/>
        <v/>
      </c>
      <c r="F296" s="10" t="str">
        <f t="shared" si="27"/>
        <v/>
      </c>
      <c r="G296" s="10" t="str">
        <f t="shared" si="28"/>
        <v/>
      </c>
      <c r="H296" s="10" t="str">
        <f t="shared" si="29"/>
        <v/>
      </c>
    </row>
    <row r="297" spans="3:8" x14ac:dyDescent="0.3">
      <c r="C297" s="3" t="str">
        <f t="shared" si="24"/>
        <v/>
      </c>
      <c r="D297" s="10" t="str">
        <f t="shared" si="25"/>
        <v/>
      </c>
      <c r="E297" s="10" t="str">
        <f t="shared" si="26"/>
        <v/>
      </c>
      <c r="F297" s="10" t="str">
        <f t="shared" si="27"/>
        <v/>
      </c>
      <c r="G297" s="10" t="str">
        <f t="shared" si="28"/>
        <v/>
      </c>
      <c r="H297" s="10" t="str">
        <f t="shared" si="29"/>
        <v/>
      </c>
    </row>
    <row r="298" spans="3:8" x14ac:dyDescent="0.3">
      <c r="C298" s="3" t="str">
        <f t="shared" si="24"/>
        <v/>
      </c>
      <c r="D298" s="10" t="str">
        <f t="shared" si="25"/>
        <v/>
      </c>
      <c r="E298" s="10" t="str">
        <f t="shared" si="26"/>
        <v/>
      </c>
      <c r="F298" s="10" t="str">
        <f t="shared" si="27"/>
        <v/>
      </c>
      <c r="G298" s="10" t="str">
        <f t="shared" si="28"/>
        <v/>
      </c>
      <c r="H298" s="10" t="str">
        <f t="shared" si="29"/>
        <v/>
      </c>
    </row>
    <row r="299" spans="3:8" x14ac:dyDescent="0.3">
      <c r="C299" s="3" t="str">
        <f t="shared" si="24"/>
        <v/>
      </c>
      <c r="D299" s="10" t="str">
        <f t="shared" si="25"/>
        <v/>
      </c>
      <c r="E299" s="10" t="str">
        <f t="shared" si="26"/>
        <v/>
      </c>
      <c r="F299" s="10" t="str">
        <f t="shared" si="27"/>
        <v/>
      </c>
      <c r="G299" s="10" t="str">
        <f t="shared" si="28"/>
        <v/>
      </c>
      <c r="H299" s="10" t="str">
        <f t="shared" si="29"/>
        <v/>
      </c>
    </row>
    <row r="300" spans="3:8" x14ac:dyDescent="0.3">
      <c r="C300" s="3" t="str">
        <f t="shared" si="24"/>
        <v/>
      </c>
      <c r="D300" s="10" t="str">
        <f t="shared" si="25"/>
        <v/>
      </c>
      <c r="E300" s="10" t="str">
        <f t="shared" si="26"/>
        <v/>
      </c>
      <c r="F300" s="10" t="str">
        <f t="shared" si="27"/>
        <v/>
      </c>
      <c r="G300" s="10" t="str">
        <f t="shared" si="28"/>
        <v/>
      </c>
      <c r="H300" s="10" t="str">
        <f t="shared" si="29"/>
        <v/>
      </c>
    </row>
    <row r="301" spans="3:8" x14ac:dyDescent="0.3">
      <c r="C301" s="3" t="str">
        <f t="shared" si="24"/>
        <v/>
      </c>
      <c r="D301" s="10" t="str">
        <f t="shared" si="25"/>
        <v/>
      </c>
      <c r="E301" s="10" t="str">
        <f t="shared" si="26"/>
        <v/>
      </c>
      <c r="F301" s="10" t="str">
        <f t="shared" si="27"/>
        <v/>
      </c>
      <c r="G301" s="10" t="str">
        <f t="shared" si="28"/>
        <v/>
      </c>
      <c r="H301" s="10" t="str">
        <f t="shared" si="29"/>
        <v/>
      </c>
    </row>
    <row r="302" spans="3:8" x14ac:dyDescent="0.3">
      <c r="C302" s="3" t="str">
        <f t="shared" si="24"/>
        <v/>
      </c>
      <c r="D302" s="10" t="str">
        <f t="shared" si="25"/>
        <v/>
      </c>
      <c r="E302" s="10" t="str">
        <f t="shared" si="26"/>
        <v/>
      </c>
      <c r="F302" s="10" t="str">
        <f t="shared" si="27"/>
        <v/>
      </c>
      <c r="G302" s="10" t="str">
        <f t="shared" si="28"/>
        <v/>
      </c>
      <c r="H302" s="10" t="str">
        <f t="shared" si="29"/>
        <v/>
      </c>
    </row>
    <row r="303" spans="3:8" x14ac:dyDescent="0.3">
      <c r="C303" s="3" t="str">
        <f t="shared" si="24"/>
        <v/>
      </c>
      <c r="D303" s="10" t="str">
        <f t="shared" si="25"/>
        <v/>
      </c>
      <c r="E303" s="10" t="str">
        <f t="shared" si="26"/>
        <v/>
      </c>
      <c r="F303" s="10" t="str">
        <f t="shared" si="27"/>
        <v/>
      </c>
      <c r="G303" s="10" t="str">
        <f t="shared" si="28"/>
        <v/>
      </c>
      <c r="H303" s="10" t="str">
        <f t="shared" si="29"/>
        <v/>
      </c>
    </row>
    <row r="304" spans="3:8" x14ac:dyDescent="0.3">
      <c r="C304" s="3" t="str">
        <f t="shared" si="24"/>
        <v/>
      </c>
      <c r="D304" s="10" t="str">
        <f t="shared" si="25"/>
        <v/>
      </c>
      <c r="E304" s="10" t="str">
        <f t="shared" si="26"/>
        <v/>
      </c>
      <c r="F304" s="10" t="str">
        <f t="shared" si="27"/>
        <v/>
      </c>
      <c r="G304" s="10" t="str">
        <f t="shared" si="28"/>
        <v/>
      </c>
      <c r="H304" s="10" t="str">
        <f t="shared" si="29"/>
        <v/>
      </c>
    </row>
    <row r="305" spans="3:8" x14ac:dyDescent="0.3">
      <c r="C305" s="3" t="str">
        <f t="shared" si="24"/>
        <v/>
      </c>
      <c r="D305" s="10" t="str">
        <f t="shared" si="25"/>
        <v/>
      </c>
      <c r="E305" s="10" t="str">
        <f t="shared" si="26"/>
        <v/>
      </c>
      <c r="F305" s="10" t="str">
        <f t="shared" si="27"/>
        <v/>
      </c>
      <c r="G305" s="10" t="str">
        <f t="shared" si="28"/>
        <v/>
      </c>
      <c r="H305" s="10" t="str">
        <f t="shared" si="29"/>
        <v/>
      </c>
    </row>
    <row r="306" spans="3:8" x14ac:dyDescent="0.3">
      <c r="C306" s="3" t="str">
        <f t="shared" si="24"/>
        <v/>
      </c>
      <c r="D306" s="10" t="str">
        <f t="shared" si="25"/>
        <v/>
      </c>
      <c r="E306" s="10" t="str">
        <f t="shared" si="26"/>
        <v/>
      </c>
      <c r="F306" s="10" t="str">
        <f t="shared" si="27"/>
        <v/>
      </c>
      <c r="G306" s="10" t="str">
        <f t="shared" si="28"/>
        <v/>
      </c>
      <c r="H306" s="10" t="str">
        <f t="shared" si="29"/>
        <v/>
      </c>
    </row>
    <row r="307" spans="3:8" x14ac:dyDescent="0.3">
      <c r="C307" s="3" t="str">
        <f t="shared" si="24"/>
        <v/>
      </c>
      <c r="D307" s="10" t="str">
        <f t="shared" si="25"/>
        <v/>
      </c>
      <c r="E307" s="10" t="str">
        <f t="shared" si="26"/>
        <v/>
      </c>
      <c r="F307" s="10" t="str">
        <f t="shared" si="27"/>
        <v/>
      </c>
      <c r="G307" s="10" t="str">
        <f t="shared" si="28"/>
        <v/>
      </c>
      <c r="H307" s="10" t="str">
        <f t="shared" si="29"/>
        <v/>
      </c>
    </row>
    <row r="308" spans="3:8" x14ac:dyDescent="0.3">
      <c r="C308" s="3" t="str">
        <f t="shared" si="24"/>
        <v/>
      </c>
      <c r="D308" s="10" t="str">
        <f t="shared" si="25"/>
        <v/>
      </c>
      <c r="E308" s="10" t="str">
        <f t="shared" si="26"/>
        <v/>
      </c>
      <c r="F308" s="10" t="str">
        <f t="shared" si="27"/>
        <v/>
      </c>
      <c r="G308" s="10" t="str">
        <f t="shared" si="28"/>
        <v/>
      </c>
      <c r="H308" s="10" t="str">
        <f t="shared" si="29"/>
        <v/>
      </c>
    </row>
    <row r="309" spans="3:8" x14ac:dyDescent="0.3">
      <c r="C309" s="3" t="str">
        <f t="shared" si="24"/>
        <v/>
      </c>
      <c r="D309" s="10" t="str">
        <f t="shared" si="25"/>
        <v/>
      </c>
      <c r="E309" s="10" t="str">
        <f t="shared" si="26"/>
        <v/>
      </c>
      <c r="F309" s="10" t="str">
        <f t="shared" si="27"/>
        <v/>
      </c>
      <c r="G309" s="10" t="str">
        <f t="shared" si="28"/>
        <v/>
      </c>
      <c r="H309" s="10" t="str">
        <f t="shared" si="29"/>
        <v/>
      </c>
    </row>
    <row r="310" spans="3:8" x14ac:dyDescent="0.3">
      <c r="C310" s="3" t="str">
        <f t="shared" si="24"/>
        <v/>
      </c>
      <c r="D310" s="10" t="str">
        <f t="shared" si="25"/>
        <v/>
      </c>
      <c r="E310" s="10" t="str">
        <f t="shared" si="26"/>
        <v/>
      </c>
      <c r="F310" s="10" t="str">
        <f t="shared" si="27"/>
        <v/>
      </c>
      <c r="G310" s="10" t="str">
        <f t="shared" si="28"/>
        <v/>
      </c>
      <c r="H310" s="10" t="str">
        <f t="shared" si="29"/>
        <v/>
      </c>
    </row>
    <row r="311" spans="3:8" x14ac:dyDescent="0.3">
      <c r="C311" s="3" t="str">
        <f t="shared" si="24"/>
        <v/>
      </c>
      <c r="D311" s="10" t="str">
        <f t="shared" si="25"/>
        <v/>
      </c>
      <c r="E311" s="10" t="str">
        <f t="shared" si="26"/>
        <v/>
      </c>
      <c r="F311" s="10" t="str">
        <f t="shared" si="27"/>
        <v/>
      </c>
      <c r="G311" s="10" t="str">
        <f t="shared" si="28"/>
        <v/>
      </c>
      <c r="H311" s="10" t="str">
        <f t="shared" si="29"/>
        <v/>
      </c>
    </row>
    <row r="312" spans="3:8" x14ac:dyDescent="0.3">
      <c r="C312" s="3" t="str">
        <f t="shared" si="24"/>
        <v/>
      </c>
      <c r="D312" s="10" t="str">
        <f t="shared" si="25"/>
        <v/>
      </c>
      <c r="E312" s="10" t="str">
        <f t="shared" si="26"/>
        <v/>
      </c>
      <c r="F312" s="10" t="str">
        <f t="shared" si="27"/>
        <v/>
      </c>
      <c r="G312" s="10" t="str">
        <f t="shared" si="28"/>
        <v/>
      </c>
      <c r="H312" s="10" t="str">
        <f t="shared" si="29"/>
        <v/>
      </c>
    </row>
    <row r="313" spans="3:8" x14ac:dyDescent="0.3">
      <c r="C313" s="3" t="str">
        <f t="shared" si="24"/>
        <v/>
      </c>
      <c r="D313" s="10" t="str">
        <f t="shared" si="25"/>
        <v/>
      </c>
      <c r="E313" s="10" t="str">
        <f t="shared" si="26"/>
        <v/>
      </c>
      <c r="F313" s="10" t="str">
        <f t="shared" si="27"/>
        <v/>
      </c>
      <c r="G313" s="10" t="str">
        <f t="shared" si="28"/>
        <v/>
      </c>
      <c r="H313" s="10" t="str">
        <f t="shared" si="29"/>
        <v/>
      </c>
    </row>
    <row r="314" spans="3:8" x14ac:dyDescent="0.3">
      <c r="C314" s="3" t="str">
        <f t="shared" si="24"/>
        <v/>
      </c>
      <c r="D314" s="10" t="str">
        <f t="shared" si="25"/>
        <v/>
      </c>
      <c r="E314" s="10" t="str">
        <f t="shared" si="26"/>
        <v/>
      </c>
      <c r="F314" s="10" t="str">
        <f t="shared" si="27"/>
        <v/>
      </c>
      <c r="G314" s="10" t="str">
        <f t="shared" si="28"/>
        <v/>
      </c>
      <c r="H314" s="10" t="str">
        <f t="shared" si="29"/>
        <v/>
      </c>
    </row>
    <row r="315" spans="3:8" x14ac:dyDescent="0.3">
      <c r="C315" s="3" t="str">
        <f t="shared" si="24"/>
        <v/>
      </c>
      <c r="D315" s="10" t="str">
        <f t="shared" si="25"/>
        <v/>
      </c>
      <c r="E315" s="10" t="str">
        <f t="shared" si="26"/>
        <v/>
      </c>
      <c r="F315" s="10" t="str">
        <f t="shared" si="27"/>
        <v/>
      </c>
      <c r="G315" s="10" t="str">
        <f t="shared" si="28"/>
        <v/>
      </c>
      <c r="H315" s="10" t="str">
        <f t="shared" si="29"/>
        <v/>
      </c>
    </row>
    <row r="316" spans="3:8" x14ac:dyDescent="0.3">
      <c r="C316" s="3" t="str">
        <f t="shared" si="24"/>
        <v/>
      </c>
      <c r="D316" s="10" t="str">
        <f t="shared" si="25"/>
        <v/>
      </c>
      <c r="E316" s="10" t="str">
        <f t="shared" si="26"/>
        <v/>
      </c>
      <c r="F316" s="10" t="str">
        <f t="shared" si="27"/>
        <v/>
      </c>
      <c r="G316" s="10" t="str">
        <f t="shared" si="28"/>
        <v/>
      </c>
      <c r="H316" s="10" t="str">
        <f t="shared" si="29"/>
        <v/>
      </c>
    </row>
    <row r="317" spans="3:8" x14ac:dyDescent="0.3">
      <c r="C317" s="3" t="str">
        <f t="shared" si="24"/>
        <v/>
      </c>
      <c r="D317" s="10" t="str">
        <f t="shared" si="25"/>
        <v/>
      </c>
      <c r="E317" s="10" t="str">
        <f t="shared" si="26"/>
        <v/>
      </c>
      <c r="F317" s="10" t="str">
        <f t="shared" si="27"/>
        <v/>
      </c>
      <c r="G317" s="10" t="str">
        <f t="shared" si="28"/>
        <v/>
      </c>
      <c r="H317" s="10" t="str">
        <f t="shared" si="29"/>
        <v/>
      </c>
    </row>
    <row r="318" spans="3:8" x14ac:dyDescent="0.3">
      <c r="C318" s="3" t="str">
        <f t="shared" si="24"/>
        <v/>
      </c>
      <c r="D318" s="10" t="str">
        <f t="shared" si="25"/>
        <v/>
      </c>
      <c r="E318" s="10" t="str">
        <f t="shared" si="26"/>
        <v/>
      </c>
      <c r="F318" s="10" t="str">
        <f t="shared" si="27"/>
        <v/>
      </c>
      <c r="G318" s="10" t="str">
        <f t="shared" si="28"/>
        <v/>
      </c>
      <c r="H318" s="10" t="str">
        <f t="shared" si="29"/>
        <v/>
      </c>
    </row>
    <row r="319" spans="3:8" x14ac:dyDescent="0.3">
      <c r="C319" s="3" t="str">
        <f t="shared" si="24"/>
        <v/>
      </c>
      <c r="D319" s="10" t="str">
        <f t="shared" si="25"/>
        <v/>
      </c>
      <c r="E319" s="10" t="str">
        <f t="shared" si="26"/>
        <v/>
      </c>
      <c r="F319" s="10" t="str">
        <f t="shared" si="27"/>
        <v/>
      </c>
      <c r="G319" s="10" t="str">
        <f t="shared" si="28"/>
        <v/>
      </c>
      <c r="H319" s="10" t="str">
        <f t="shared" si="29"/>
        <v/>
      </c>
    </row>
    <row r="320" spans="3:8" x14ac:dyDescent="0.3">
      <c r="C320" s="3" t="str">
        <f t="shared" si="24"/>
        <v/>
      </c>
      <c r="D320" s="10" t="str">
        <f t="shared" si="25"/>
        <v/>
      </c>
      <c r="E320" s="10" t="str">
        <f t="shared" si="26"/>
        <v/>
      </c>
      <c r="F320" s="10" t="str">
        <f t="shared" si="27"/>
        <v/>
      </c>
      <c r="G320" s="10" t="str">
        <f t="shared" si="28"/>
        <v/>
      </c>
      <c r="H320" s="10" t="str">
        <f t="shared" si="29"/>
        <v/>
      </c>
    </row>
    <row r="321" spans="3:8" x14ac:dyDescent="0.3">
      <c r="C321" s="3" t="str">
        <f t="shared" si="24"/>
        <v/>
      </c>
      <c r="D321" s="10" t="str">
        <f t="shared" si="25"/>
        <v/>
      </c>
      <c r="E321" s="10" t="str">
        <f t="shared" si="26"/>
        <v/>
      </c>
      <c r="F321" s="10" t="str">
        <f t="shared" si="27"/>
        <v/>
      </c>
      <c r="G321" s="10" t="str">
        <f t="shared" si="28"/>
        <v/>
      </c>
      <c r="H321" s="10" t="str">
        <f t="shared" si="29"/>
        <v/>
      </c>
    </row>
    <row r="322" spans="3:8" x14ac:dyDescent="0.3">
      <c r="C322" s="3" t="str">
        <f t="shared" si="24"/>
        <v/>
      </c>
      <c r="D322" s="10" t="str">
        <f t="shared" si="25"/>
        <v/>
      </c>
      <c r="E322" s="10" t="str">
        <f t="shared" si="26"/>
        <v/>
      </c>
      <c r="F322" s="10" t="str">
        <f t="shared" si="27"/>
        <v/>
      </c>
      <c r="G322" s="10" t="str">
        <f t="shared" si="28"/>
        <v/>
      </c>
      <c r="H322" s="10" t="str">
        <f t="shared" si="29"/>
        <v/>
      </c>
    </row>
    <row r="323" spans="3:8" x14ac:dyDescent="0.3">
      <c r="C323" s="3" t="str">
        <f t="shared" si="24"/>
        <v/>
      </c>
      <c r="D323" s="10" t="str">
        <f t="shared" si="25"/>
        <v/>
      </c>
      <c r="E323" s="10" t="str">
        <f t="shared" si="26"/>
        <v/>
      </c>
      <c r="F323" s="10" t="str">
        <f t="shared" si="27"/>
        <v/>
      </c>
      <c r="G323" s="10" t="str">
        <f t="shared" si="28"/>
        <v/>
      </c>
      <c r="H323" s="10" t="str">
        <f t="shared" si="29"/>
        <v/>
      </c>
    </row>
    <row r="324" spans="3:8" x14ac:dyDescent="0.3">
      <c r="C324" s="3" t="str">
        <f t="shared" si="24"/>
        <v/>
      </c>
      <c r="D324" s="10" t="str">
        <f t="shared" si="25"/>
        <v/>
      </c>
      <c r="E324" s="10" t="str">
        <f t="shared" si="26"/>
        <v/>
      </c>
      <c r="F324" s="10" t="str">
        <f t="shared" si="27"/>
        <v/>
      </c>
      <c r="G324" s="10" t="str">
        <f t="shared" si="28"/>
        <v/>
      </c>
      <c r="H324" s="10" t="str">
        <f t="shared" si="29"/>
        <v/>
      </c>
    </row>
    <row r="325" spans="3:8" x14ac:dyDescent="0.3">
      <c r="C325" s="3" t="str">
        <f t="shared" si="24"/>
        <v/>
      </c>
      <c r="D325" s="10" t="str">
        <f t="shared" si="25"/>
        <v/>
      </c>
      <c r="E325" s="10" t="str">
        <f t="shared" si="26"/>
        <v/>
      </c>
      <c r="F325" s="10" t="str">
        <f t="shared" si="27"/>
        <v/>
      </c>
      <c r="G325" s="10" t="str">
        <f t="shared" si="28"/>
        <v/>
      </c>
      <c r="H325" s="10" t="str">
        <f t="shared" si="29"/>
        <v/>
      </c>
    </row>
    <row r="326" spans="3:8" x14ac:dyDescent="0.3">
      <c r="C326" s="3" t="str">
        <f t="shared" si="24"/>
        <v/>
      </c>
      <c r="D326" s="10" t="str">
        <f t="shared" si="25"/>
        <v/>
      </c>
      <c r="E326" s="10" t="str">
        <f t="shared" si="26"/>
        <v/>
      </c>
      <c r="F326" s="10" t="str">
        <f t="shared" si="27"/>
        <v/>
      </c>
      <c r="G326" s="10" t="str">
        <f t="shared" si="28"/>
        <v/>
      </c>
      <c r="H326" s="10" t="str">
        <f t="shared" si="29"/>
        <v/>
      </c>
    </row>
    <row r="327" spans="3:8" x14ac:dyDescent="0.3">
      <c r="C327" s="3" t="str">
        <f t="shared" si="24"/>
        <v/>
      </c>
      <c r="D327" s="10" t="str">
        <f t="shared" si="25"/>
        <v/>
      </c>
      <c r="E327" s="10" t="str">
        <f t="shared" si="26"/>
        <v/>
      </c>
      <c r="F327" s="10" t="str">
        <f t="shared" si="27"/>
        <v/>
      </c>
      <c r="G327" s="10" t="str">
        <f t="shared" si="28"/>
        <v/>
      </c>
      <c r="H327" s="10" t="str">
        <f t="shared" si="29"/>
        <v/>
      </c>
    </row>
    <row r="328" spans="3:8" x14ac:dyDescent="0.3">
      <c r="C328" s="3" t="str">
        <f t="shared" si="24"/>
        <v/>
      </c>
      <c r="D328" s="10" t="str">
        <f t="shared" si="25"/>
        <v/>
      </c>
      <c r="E328" s="10" t="str">
        <f t="shared" si="26"/>
        <v/>
      </c>
      <c r="F328" s="10" t="str">
        <f t="shared" si="27"/>
        <v/>
      </c>
      <c r="G328" s="10" t="str">
        <f t="shared" si="28"/>
        <v/>
      </c>
      <c r="H328" s="10" t="str">
        <f t="shared" si="29"/>
        <v/>
      </c>
    </row>
    <row r="329" spans="3:8" x14ac:dyDescent="0.3">
      <c r="C329" s="3" t="str">
        <f t="shared" si="24"/>
        <v/>
      </c>
      <c r="D329" s="10" t="str">
        <f t="shared" si="25"/>
        <v/>
      </c>
      <c r="E329" s="10" t="str">
        <f t="shared" si="26"/>
        <v/>
      </c>
      <c r="F329" s="10" t="str">
        <f t="shared" si="27"/>
        <v/>
      </c>
      <c r="G329" s="10" t="str">
        <f t="shared" si="28"/>
        <v/>
      </c>
      <c r="H329" s="10" t="str">
        <f t="shared" si="29"/>
        <v/>
      </c>
    </row>
    <row r="330" spans="3:8" x14ac:dyDescent="0.3">
      <c r="C330" s="3" t="str">
        <f t="shared" si="24"/>
        <v/>
      </c>
      <c r="D330" s="10" t="str">
        <f t="shared" si="25"/>
        <v/>
      </c>
      <c r="E330" s="10" t="str">
        <f t="shared" si="26"/>
        <v/>
      </c>
      <c r="F330" s="10" t="str">
        <f t="shared" si="27"/>
        <v/>
      </c>
      <c r="G330" s="10" t="str">
        <f t="shared" si="28"/>
        <v/>
      </c>
      <c r="H330" s="10" t="str">
        <f t="shared" si="29"/>
        <v/>
      </c>
    </row>
    <row r="331" spans="3:8" x14ac:dyDescent="0.3">
      <c r="C331" s="3" t="str">
        <f t="shared" si="24"/>
        <v/>
      </c>
      <c r="D331" s="10" t="str">
        <f t="shared" si="25"/>
        <v/>
      </c>
      <c r="E331" s="10" t="str">
        <f t="shared" si="26"/>
        <v/>
      </c>
      <c r="F331" s="10" t="str">
        <f t="shared" si="27"/>
        <v/>
      </c>
      <c r="G331" s="10" t="str">
        <f t="shared" si="28"/>
        <v/>
      </c>
      <c r="H331" s="10" t="str">
        <f t="shared" si="29"/>
        <v/>
      </c>
    </row>
    <row r="332" spans="3:8" x14ac:dyDescent="0.3">
      <c r="C332" s="3" t="str">
        <f t="shared" si="24"/>
        <v/>
      </c>
      <c r="D332" s="10" t="str">
        <f t="shared" si="25"/>
        <v/>
      </c>
      <c r="E332" s="10" t="str">
        <f t="shared" si="26"/>
        <v/>
      </c>
      <c r="F332" s="10" t="str">
        <f t="shared" si="27"/>
        <v/>
      </c>
      <c r="G332" s="10" t="str">
        <f t="shared" si="28"/>
        <v/>
      </c>
      <c r="H332" s="10" t="str">
        <f t="shared" si="29"/>
        <v/>
      </c>
    </row>
    <row r="333" spans="3:8" x14ac:dyDescent="0.3">
      <c r="C333" s="3" t="str">
        <f t="shared" si="24"/>
        <v/>
      </c>
      <c r="D333" s="10" t="str">
        <f t="shared" si="25"/>
        <v/>
      </c>
      <c r="E333" s="10" t="str">
        <f t="shared" si="26"/>
        <v/>
      </c>
      <c r="F333" s="10" t="str">
        <f t="shared" si="27"/>
        <v/>
      </c>
      <c r="G333" s="10" t="str">
        <f t="shared" si="28"/>
        <v/>
      </c>
      <c r="H333" s="10" t="str">
        <f t="shared" si="29"/>
        <v/>
      </c>
    </row>
    <row r="334" spans="3:8" x14ac:dyDescent="0.3">
      <c r="C334" s="3" t="str">
        <f t="shared" si="24"/>
        <v/>
      </c>
      <c r="D334" s="10" t="str">
        <f t="shared" si="25"/>
        <v/>
      </c>
      <c r="E334" s="10" t="str">
        <f t="shared" si="26"/>
        <v/>
      </c>
      <c r="F334" s="10" t="str">
        <f t="shared" si="27"/>
        <v/>
      </c>
      <c r="G334" s="10" t="str">
        <f t="shared" si="28"/>
        <v/>
      </c>
      <c r="H334" s="10" t="str">
        <f t="shared" si="29"/>
        <v/>
      </c>
    </row>
    <row r="335" spans="3:8" x14ac:dyDescent="0.3">
      <c r="C335" s="3" t="str">
        <f t="shared" si="24"/>
        <v/>
      </c>
      <c r="D335" s="10" t="str">
        <f t="shared" si="25"/>
        <v/>
      </c>
      <c r="E335" s="10" t="str">
        <f t="shared" si="26"/>
        <v/>
      </c>
      <c r="F335" s="10" t="str">
        <f t="shared" si="27"/>
        <v/>
      </c>
      <c r="G335" s="10" t="str">
        <f t="shared" si="28"/>
        <v/>
      </c>
      <c r="H335" s="10" t="str">
        <f t="shared" si="29"/>
        <v/>
      </c>
    </row>
    <row r="336" spans="3:8" x14ac:dyDescent="0.3">
      <c r="C336" s="3" t="str">
        <f t="shared" si="24"/>
        <v/>
      </c>
      <c r="D336" s="10" t="str">
        <f t="shared" si="25"/>
        <v/>
      </c>
      <c r="E336" s="10" t="str">
        <f t="shared" si="26"/>
        <v/>
      </c>
      <c r="F336" s="10" t="str">
        <f t="shared" si="27"/>
        <v/>
      </c>
      <c r="G336" s="10" t="str">
        <f t="shared" si="28"/>
        <v/>
      </c>
      <c r="H336" s="10" t="str">
        <f t="shared" si="29"/>
        <v/>
      </c>
    </row>
    <row r="337" spans="3:8" x14ac:dyDescent="0.3">
      <c r="C337" s="3" t="str">
        <f t="shared" si="24"/>
        <v/>
      </c>
      <c r="D337" s="10" t="str">
        <f t="shared" si="25"/>
        <v/>
      </c>
      <c r="E337" s="10" t="str">
        <f t="shared" si="26"/>
        <v/>
      </c>
      <c r="F337" s="10" t="str">
        <f t="shared" si="27"/>
        <v/>
      </c>
      <c r="G337" s="10" t="str">
        <f t="shared" si="28"/>
        <v/>
      </c>
      <c r="H337" s="10" t="str">
        <f t="shared" si="29"/>
        <v/>
      </c>
    </row>
    <row r="338" spans="3:8" x14ac:dyDescent="0.3">
      <c r="C338" s="3" t="str">
        <f t="shared" ref="C338:C401" si="30">IF(B338&lt;&gt;"",EDATE($C$14,B338),"")</f>
        <v/>
      </c>
      <c r="D338" s="10" t="str">
        <f t="shared" ref="D338:D401" si="31">IF(B338&lt;&gt;"",-IPMT(IF($H$6="Approché",$L$8,$M$8),B338,IF($D$12="mois",$C$12,$C$12*12),$C$6),"")</f>
        <v/>
      </c>
      <c r="E338" s="10" t="str">
        <f t="shared" ref="E338:E401" si="32">IF(B338&lt;&gt;"",-PPMT(IF($H$6="Approché",$L$8,$M$8),B338,IF($D$12="mois",$C$12,$C$12*12),$C$6),"")</f>
        <v/>
      </c>
      <c r="F338" s="10" t="str">
        <f t="shared" ref="F338:F401" si="33">IF(B338&lt;&gt;"",$C$6*(($C$10/100)/IF($D$12="mois",$C$12,$C$12*12)),"")</f>
        <v/>
      </c>
      <c r="G338" s="10" t="str">
        <f t="shared" ref="G338:G401" si="34">IF(B338&lt;&gt;"",-PMT(IF($H$6="Approché",$L$8,$M$8),IF($D$12="mois",$C$12,$C$12*12),$C$6)+F338,"")</f>
        <v/>
      </c>
      <c r="H338" s="10" t="str">
        <f t="shared" si="29"/>
        <v/>
      </c>
    </row>
    <row r="339" spans="3:8" x14ac:dyDescent="0.3">
      <c r="C339" s="3" t="str">
        <f t="shared" si="30"/>
        <v/>
      </c>
      <c r="D339" s="10" t="str">
        <f t="shared" si="31"/>
        <v/>
      </c>
      <c r="E339" s="10" t="str">
        <f t="shared" si="32"/>
        <v/>
      </c>
      <c r="F339" s="10" t="str">
        <f t="shared" si="33"/>
        <v/>
      </c>
      <c r="G339" s="10" t="str">
        <f t="shared" si="34"/>
        <v/>
      </c>
      <c r="H339" s="10" t="str">
        <f t="shared" ref="H339:H402" si="35">IF(B339&lt;&gt;"",ABS(H338-E339),"")</f>
        <v/>
      </c>
    </row>
    <row r="340" spans="3:8" x14ac:dyDescent="0.3">
      <c r="C340" s="3" t="str">
        <f t="shared" si="30"/>
        <v/>
      </c>
      <c r="D340" s="10" t="str">
        <f t="shared" si="31"/>
        <v/>
      </c>
      <c r="E340" s="10" t="str">
        <f t="shared" si="32"/>
        <v/>
      </c>
      <c r="F340" s="10" t="str">
        <f t="shared" si="33"/>
        <v/>
      </c>
      <c r="G340" s="10" t="str">
        <f t="shared" si="34"/>
        <v/>
      </c>
      <c r="H340" s="10" t="str">
        <f t="shared" si="35"/>
        <v/>
      </c>
    </row>
    <row r="341" spans="3:8" x14ac:dyDescent="0.3">
      <c r="C341" s="3" t="str">
        <f t="shared" si="30"/>
        <v/>
      </c>
      <c r="D341" s="10" t="str">
        <f t="shared" si="31"/>
        <v/>
      </c>
      <c r="E341" s="10" t="str">
        <f t="shared" si="32"/>
        <v/>
      </c>
      <c r="F341" s="10" t="str">
        <f t="shared" si="33"/>
        <v/>
      </c>
      <c r="G341" s="10" t="str">
        <f t="shared" si="34"/>
        <v/>
      </c>
      <c r="H341" s="10" t="str">
        <f t="shared" si="35"/>
        <v/>
      </c>
    </row>
    <row r="342" spans="3:8" x14ac:dyDescent="0.3">
      <c r="C342" s="3" t="str">
        <f t="shared" si="30"/>
        <v/>
      </c>
      <c r="D342" s="10" t="str">
        <f t="shared" si="31"/>
        <v/>
      </c>
      <c r="E342" s="10" t="str">
        <f t="shared" si="32"/>
        <v/>
      </c>
      <c r="F342" s="10" t="str">
        <f t="shared" si="33"/>
        <v/>
      </c>
      <c r="G342" s="10" t="str">
        <f t="shared" si="34"/>
        <v/>
      </c>
      <c r="H342" s="10" t="str">
        <f t="shared" si="35"/>
        <v/>
      </c>
    </row>
    <row r="343" spans="3:8" x14ac:dyDescent="0.3">
      <c r="C343" s="3" t="str">
        <f t="shared" si="30"/>
        <v/>
      </c>
      <c r="D343" s="10" t="str">
        <f t="shared" si="31"/>
        <v/>
      </c>
      <c r="E343" s="10" t="str">
        <f t="shared" si="32"/>
        <v/>
      </c>
      <c r="F343" s="10" t="str">
        <f t="shared" si="33"/>
        <v/>
      </c>
      <c r="G343" s="10" t="str">
        <f t="shared" si="34"/>
        <v/>
      </c>
      <c r="H343" s="10" t="str">
        <f t="shared" si="35"/>
        <v/>
      </c>
    </row>
    <row r="344" spans="3:8" x14ac:dyDescent="0.3">
      <c r="C344" s="3" t="str">
        <f t="shared" si="30"/>
        <v/>
      </c>
      <c r="D344" s="10" t="str">
        <f t="shared" si="31"/>
        <v/>
      </c>
      <c r="E344" s="10" t="str">
        <f t="shared" si="32"/>
        <v/>
      </c>
      <c r="F344" s="10" t="str">
        <f t="shared" si="33"/>
        <v/>
      </c>
      <c r="G344" s="10" t="str">
        <f t="shared" si="34"/>
        <v/>
      </c>
      <c r="H344" s="10" t="str">
        <f t="shared" si="35"/>
        <v/>
      </c>
    </row>
    <row r="345" spans="3:8" x14ac:dyDescent="0.3">
      <c r="C345" s="3" t="str">
        <f t="shared" si="30"/>
        <v/>
      </c>
      <c r="D345" s="10" t="str">
        <f t="shared" si="31"/>
        <v/>
      </c>
      <c r="E345" s="10" t="str">
        <f t="shared" si="32"/>
        <v/>
      </c>
      <c r="F345" s="10" t="str">
        <f t="shared" si="33"/>
        <v/>
      </c>
      <c r="G345" s="10" t="str">
        <f t="shared" si="34"/>
        <v/>
      </c>
      <c r="H345" s="10" t="str">
        <f t="shared" si="35"/>
        <v/>
      </c>
    </row>
    <row r="346" spans="3:8" x14ac:dyDescent="0.3">
      <c r="C346" s="3" t="str">
        <f t="shared" si="30"/>
        <v/>
      </c>
      <c r="D346" s="10" t="str">
        <f t="shared" si="31"/>
        <v/>
      </c>
      <c r="E346" s="10" t="str">
        <f t="shared" si="32"/>
        <v/>
      </c>
      <c r="F346" s="10" t="str">
        <f t="shared" si="33"/>
        <v/>
      </c>
      <c r="G346" s="10" t="str">
        <f t="shared" si="34"/>
        <v/>
      </c>
      <c r="H346" s="10" t="str">
        <f t="shared" si="35"/>
        <v/>
      </c>
    </row>
    <row r="347" spans="3:8" x14ac:dyDescent="0.3">
      <c r="C347" s="3" t="str">
        <f t="shared" si="30"/>
        <v/>
      </c>
      <c r="D347" s="10" t="str">
        <f t="shared" si="31"/>
        <v/>
      </c>
      <c r="E347" s="10" t="str">
        <f t="shared" si="32"/>
        <v/>
      </c>
      <c r="F347" s="10" t="str">
        <f t="shared" si="33"/>
        <v/>
      </c>
      <c r="G347" s="10" t="str">
        <f t="shared" si="34"/>
        <v/>
      </c>
      <c r="H347" s="10" t="str">
        <f t="shared" si="35"/>
        <v/>
      </c>
    </row>
    <row r="348" spans="3:8" x14ac:dyDescent="0.3">
      <c r="C348" s="3" t="str">
        <f t="shared" si="30"/>
        <v/>
      </c>
      <c r="D348" s="10" t="str">
        <f t="shared" si="31"/>
        <v/>
      </c>
      <c r="E348" s="10" t="str">
        <f t="shared" si="32"/>
        <v/>
      </c>
      <c r="F348" s="10" t="str">
        <f t="shared" si="33"/>
        <v/>
      </c>
      <c r="G348" s="10" t="str">
        <f t="shared" si="34"/>
        <v/>
      </c>
      <c r="H348" s="10" t="str">
        <f t="shared" si="35"/>
        <v/>
      </c>
    </row>
    <row r="349" spans="3:8" x14ac:dyDescent="0.3">
      <c r="C349" s="3" t="str">
        <f t="shared" si="30"/>
        <v/>
      </c>
      <c r="D349" s="10" t="str">
        <f t="shared" si="31"/>
        <v/>
      </c>
      <c r="E349" s="10" t="str">
        <f t="shared" si="32"/>
        <v/>
      </c>
      <c r="F349" s="10" t="str">
        <f t="shared" si="33"/>
        <v/>
      </c>
      <c r="G349" s="10" t="str">
        <f t="shared" si="34"/>
        <v/>
      </c>
      <c r="H349" s="10" t="str">
        <f t="shared" si="35"/>
        <v/>
      </c>
    </row>
    <row r="350" spans="3:8" x14ac:dyDescent="0.3">
      <c r="C350" s="3" t="str">
        <f t="shared" si="30"/>
        <v/>
      </c>
      <c r="D350" s="10" t="str">
        <f t="shared" si="31"/>
        <v/>
      </c>
      <c r="E350" s="10" t="str">
        <f t="shared" si="32"/>
        <v/>
      </c>
      <c r="F350" s="10" t="str">
        <f t="shared" si="33"/>
        <v/>
      </c>
      <c r="G350" s="10" t="str">
        <f t="shared" si="34"/>
        <v/>
      </c>
      <c r="H350" s="10" t="str">
        <f t="shared" si="35"/>
        <v/>
      </c>
    </row>
    <row r="351" spans="3:8" x14ac:dyDescent="0.3">
      <c r="C351" s="3" t="str">
        <f t="shared" si="30"/>
        <v/>
      </c>
      <c r="D351" s="10" t="str">
        <f t="shared" si="31"/>
        <v/>
      </c>
      <c r="E351" s="10" t="str">
        <f t="shared" si="32"/>
        <v/>
      </c>
      <c r="F351" s="10" t="str">
        <f t="shared" si="33"/>
        <v/>
      </c>
      <c r="G351" s="10" t="str">
        <f t="shared" si="34"/>
        <v/>
      </c>
      <c r="H351" s="10" t="str">
        <f t="shared" si="35"/>
        <v/>
      </c>
    </row>
    <row r="352" spans="3:8" x14ac:dyDescent="0.3">
      <c r="C352" s="3" t="str">
        <f t="shared" si="30"/>
        <v/>
      </c>
      <c r="D352" s="10" t="str">
        <f t="shared" si="31"/>
        <v/>
      </c>
      <c r="E352" s="10" t="str">
        <f t="shared" si="32"/>
        <v/>
      </c>
      <c r="F352" s="10" t="str">
        <f t="shared" si="33"/>
        <v/>
      </c>
      <c r="G352" s="10" t="str">
        <f t="shared" si="34"/>
        <v/>
      </c>
      <c r="H352" s="10" t="str">
        <f t="shared" si="35"/>
        <v/>
      </c>
    </row>
    <row r="353" spans="3:8" x14ac:dyDescent="0.3">
      <c r="C353" s="3" t="str">
        <f t="shared" si="30"/>
        <v/>
      </c>
      <c r="D353" s="10" t="str">
        <f t="shared" si="31"/>
        <v/>
      </c>
      <c r="E353" s="10" t="str">
        <f t="shared" si="32"/>
        <v/>
      </c>
      <c r="F353" s="10" t="str">
        <f t="shared" si="33"/>
        <v/>
      </c>
      <c r="G353" s="10" t="str">
        <f t="shared" si="34"/>
        <v/>
      </c>
      <c r="H353" s="10" t="str">
        <f t="shared" si="35"/>
        <v/>
      </c>
    </row>
    <row r="354" spans="3:8" x14ac:dyDescent="0.3">
      <c r="C354" s="3" t="str">
        <f t="shared" si="30"/>
        <v/>
      </c>
      <c r="D354" s="10" t="str">
        <f t="shared" si="31"/>
        <v/>
      </c>
      <c r="E354" s="10" t="str">
        <f t="shared" si="32"/>
        <v/>
      </c>
      <c r="F354" s="10" t="str">
        <f t="shared" si="33"/>
        <v/>
      </c>
      <c r="G354" s="10" t="str">
        <f t="shared" si="34"/>
        <v/>
      </c>
      <c r="H354" s="10" t="str">
        <f t="shared" si="35"/>
        <v/>
      </c>
    </row>
    <row r="355" spans="3:8" x14ac:dyDescent="0.3">
      <c r="C355" s="3" t="str">
        <f t="shared" si="30"/>
        <v/>
      </c>
      <c r="D355" s="10" t="str">
        <f t="shared" si="31"/>
        <v/>
      </c>
      <c r="E355" s="10" t="str">
        <f t="shared" si="32"/>
        <v/>
      </c>
      <c r="F355" s="10" t="str">
        <f t="shared" si="33"/>
        <v/>
      </c>
      <c r="G355" s="10" t="str">
        <f t="shared" si="34"/>
        <v/>
      </c>
      <c r="H355" s="10" t="str">
        <f t="shared" si="35"/>
        <v/>
      </c>
    </row>
    <row r="356" spans="3:8" x14ac:dyDescent="0.3">
      <c r="C356" s="3" t="str">
        <f t="shared" si="30"/>
        <v/>
      </c>
      <c r="D356" s="10" t="str">
        <f t="shared" si="31"/>
        <v/>
      </c>
      <c r="E356" s="10" t="str">
        <f t="shared" si="32"/>
        <v/>
      </c>
      <c r="F356" s="10" t="str">
        <f t="shared" si="33"/>
        <v/>
      </c>
      <c r="G356" s="10" t="str">
        <f t="shared" si="34"/>
        <v/>
      </c>
      <c r="H356" s="10" t="str">
        <f t="shared" si="35"/>
        <v/>
      </c>
    </row>
    <row r="357" spans="3:8" x14ac:dyDescent="0.3">
      <c r="C357" s="3" t="str">
        <f t="shared" si="30"/>
        <v/>
      </c>
      <c r="D357" s="10" t="str">
        <f t="shared" si="31"/>
        <v/>
      </c>
      <c r="E357" s="10" t="str">
        <f t="shared" si="32"/>
        <v/>
      </c>
      <c r="F357" s="10" t="str">
        <f t="shared" si="33"/>
        <v/>
      </c>
      <c r="G357" s="10" t="str">
        <f t="shared" si="34"/>
        <v/>
      </c>
      <c r="H357" s="10" t="str">
        <f t="shared" si="35"/>
        <v/>
      </c>
    </row>
    <row r="358" spans="3:8" x14ac:dyDescent="0.3">
      <c r="C358" s="3" t="str">
        <f t="shared" si="30"/>
        <v/>
      </c>
      <c r="D358" s="10" t="str">
        <f t="shared" si="31"/>
        <v/>
      </c>
      <c r="E358" s="10" t="str">
        <f t="shared" si="32"/>
        <v/>
      </c>
      <c r="F358" s="10" t="str">
        <f t="shared" si="33"/>
        <v/>
      </c>
      <c r="G358" s="10" t="str">
        <f t="shared" si="34"/>
        <v/>
      </c>
      <c r="H358" s="10" t="str">
        <f t="shared" si="35"/>
        <v/>
      </c>
    </row>
    <row r="359" spans="3:8" x14ac:dyDescent="0.3">
      <c r="C359" s="3" t="str">
        <f t="shared" si="30"/>
        <v/>
      </c>
      <c r="D359" s="10" t="str">
        <f t="shared" si="31"/>
        <v/>
      </c>
      <c r="E359" s="10" t="str">
        <f t="shared" si="32"/>
        <v/>
      </c>
      <c r="F359" s="10" t="str">
        <f t="shared" si="33"/>
        <v/>
      </c>
      <c r="G359" s="10" t="str">
        <f t="shared" si="34"/>
        <v/>
      </c>
      <c r="H359" s="10" t="str">
        <f t="shared" si="35"/>
        <v/>
      </c>
    </row>
    <row r="360" spans="3:8" x14ac:dyDescent="0.3">
      <c r="C360" s="3" t="str">
        <f t="shared" si="30"/>
        <v/>
      </c>
      <c r="D360" s="10" t="str">
        <f t="shared" si="31"/>
        <v/>
      </c>
      <c r="E360" s="10" t="str">
        <f t="shared" si="32"/>
        <v/>
      </c>
      <c r="F360" s="10" t="str">
        <f t="shared" si="33"/>
        <v/>
      </c>
      <c r="G360" s="10" t="str">
        <f t="shared" si="34"/>
        <v/>
      </c>
      <c r="H360" s="10" t="str">
        <f t="shared" si="35"/>
        <v/>
      </c>
    </row>
    <row r="361" spans="3:8" x14ac:dyDescent="0.3">
      <c r="C361" s="3" t="str">
        <f t="shared" si="30"/>
        <v/>
      </c>
      <c r="D361" s="10" t="str">
        <f t="shared" si="31"/>
        <v/>
      </c>
      <c r="E361" s="10" t="str">
        <f t="shared" si="32"/>
        <v/>
      </c>
      <c r="F361" s="10" t="str">
        <f t="shared" si="33"/>
        <v/>
      </c>
      <c r="G361" s="10" t="str">
        <f t="shared" si="34"/>
        <v/>
      </c>
      <c r="H361" s="10" t="str">
        <f t="shared" si="35"/>
        <v/>
      </c>
    </row>
    <row r="362" spans="3:8" x14ac:dyDescent="0.3">
      <c r="C362" s="3" t="str">
        <f t="shared" si="30"/>
        <v/>
      </c>
      <c r="D362" s="10" t="str">
        <f t="shared" si="31"/>
        <v/>
      </c>
      <c r="E362" s="10" t="str">
        <f t="shared" si="32"/>
        <v/>
      </c>
      <c r="F362" s="10" t="str">
        <f t="shared" si="33"/>
        <v/>
      </c>
      <c r="G362" s="10" t="str">
        <f t="shared" si="34"/>
        <v/>
      </c>
      <c r="H362" s="10" t="str">
        <f t="shared" si="35"/>
        <v/>
      </c>
    </row>
    <row r="363" spans="3:8" x14ac:dyDescent="0.3">
      <c r="C363" s="3" t="str">
        <f t="shared" si="30"/>
        <v/>
      </c>
      <c r="D363" s="10" t="str">
        <f t="shared" si="31"/>
        <v/>
      </c>
      <c r="E363" s="10" t="str">
        <f t="shared" si="32"/>
        <v/>
      </c>
      <c r="F363" s="10" t="str">
        <f t="shared" si="33"/>
        <v/>
      </c>
      <c r="G363" s="10" t="str">
        <f t="shared" si="34"/>
        <v/>
      </c>
      <c r="H363" s="10" t="str">
        <f t="shared" si="35"/>
        <v/>
      </c>
    </row>
    <row r="364" spans="3:8" x14ac:dyDescent="0.3">
      <c r="C364" s="3" t="str">
        <f t="shared" si="30"/>
        <v/>
      </c>
      <c r="D364" s="10" t="str">
        <f t="shared" si="31"/>
        <v/>
      </c>
      <c r="E364" s="10" t="str">
        <f t="shared" si="32"/>
        <v/>
      </c>
      <c r="F364" s="10" t="str">
        <f t="shared" si="33"/>
        <v/>
      </c>
      <c r="G364" s="10" t="str">
        <f t="shared" si="34"/>
        <v/>
      </c>
      <c r="H364" s="10" t="str">
        <f t="shared" si="35"/>
        <v/>
      </c>
    </row>
    <row r="365" spans="3:8" x14ac:dyDescent="0.3">
      <c r="C365" s="3" t="str">
        <f t="shared" si="30"/>
        <v/>
      </c>
      <c r="D365" s="10" t="str">
        <f t="shared" si="31"/>
        <v/>
      </c>
      <c r="E365" s="10" t="str">
        <f t="shared" si="32"/>
        <v/>
      </c>
      <c r="F365" s="10" t="str">
        <f t="shared" si="33"/>
        <v/>
      </c>
      <c r="G365" s="10" t="str">
        <f t="shared" si="34"/>
        <v/>
      </c>
      <c r="H365" s="10" t="str">
        <f t="shared" si="35"/>
        <v/>
      </c>
    </row>
    <row r="366" spans="3:8" x14ac:dyDescent="0.3">
      <c r="C366" s="3" t="str">
        <f t="shared" si="30"/>
        <v/>
      </c>
      <c r="D366" s="10" t="str">
        <f t="shared" si="31"/>
        <v/>
      </c>
      <c r="E366" s="10" t="str">
        <f t="shared" si="32"/>
        <v/>
      </c>
      <c r="F366" s="10" t="str">
        <f t="shared" si="33"/>
        <v/>
      </c>
      <c r="G366" s="10" t="str">
        <f t="shared" si="34"/>
        <v/>
      </c>
      <c r="H366" s="10" t="str">
        <f t="shared" si="35"/>
        <v/>
      </c>
    </row>
    <row r="367" spans="3:8" x14ac:dyDescent="0.3">
      <c r="C367" s="3" t="str">
        <f t="shared" si="30"/>
        <v/>
      </c>
      <c r="D367" s="10" t="str">
        <f t="shared" si="31"/>
        <v/>
      </c>
      <c r="E367" s="10" t="str">
        <f t="shared" si="32"/>
        <v/>
      </c>
      <c r="F367" s="10" t="str">
        <f t="shared" si="33"/>
        <v/>
      </c>
      <c r="G367" s="10" t="str">
        <f t="shared" si="34"/>
        <v/>
      </c>
      <c r="H367" s="10" t="str">
        <f t="shared" si="35"/>
        <v/>
      </c>
    </row>
    <row r="368" spans="3:8" x14ac:dyDescent="0.3">
      <c r="C368" s="3" t="str">
        <f t="shared" si="30"/>
        <v/>
      </c>
      <c r="D368" s="10" t="str">
        <f t="shared" si="31"/>
        <v/>
      </c>
      <c r="E368" s="10" t="str">
        <f t="shared" si="32"/>
        <v/>
      </c>
      <c r="F368" s="10" t="str">
        <f t="shared" si="33"/>
        <v/>
      </c>
      <c r="G368" s="10" t="str">
        <f t="shared" si="34"/>
        <v/>
      </c>
      <c r="H368" s="10" t="str">
        <f t="shared" si="35"/>
        <v/>
      </c>
    </row>
    <row r="369" spans="3:8" x14ac:dyDescent="0.3">
      <c r="C369" s="3" t="str">
        <f t="shared" si="30"/>
        <v/>
      </c>
      <c r="D369" s="10" t="str">
        <f t="shared" si="31"/>
        <v/>
      </c>
      <c r="E369" s="10" t="str">
        <f t="shared" si="32"/>
        <v/>
      </c>
      <c r="F369" s="10" t="str">
        <f t="shared" si="33"/>
        <v/>
      </c>
      <c r="G369" s="10" t="str">
        <f t="shared" si="34"/>
        <v/>
      </c>
      <c r="H369" s="10" t="str">
        <f t="shared" si="35"/>
        <v/>
      </c>
    </row>
    <row r="370" spans="3:8" x14ac:dyDescent="0.3">
      <c r="C370" s="3" t="str">
        <f t="shared" si="30"/>
        <v/>
      </c>
      <c r="D370" s="10" t="str">
        <f t="shared" si="31"/>
        <v/>
      </c>
      <c r="E370" s="10" t="str">
        <f t="shared" si="32"/>
        <v/>
      </c>
      <c r="F370" s="10" t="str">
        <f t="shared" si="33"/>
        <v/>
      </c>
      <c r="G370" s="10" t="str">
        <f t="shared" si="34"/>
        <v/>
      </c>
      <c r="H370" s="10" t="str">
        <f t="shared" si="35"/>
        <v/>
      </c>
    </row>
    <row r="371" spans="3:8" x14ac:dyDescent="0.3">
      <c r="C371" s="3" t="str">
        <f t="shared" si="30"/>
        <v/>
      </c>
      <c r="D371" s="10" t="str">
        <f t="shared" si="31"/>
        <v/>
      </c>
      <c r="E371" s="10" t="str">
        <f t="shared" si="32"/>
        <v/>
      </c>
      <c r="F371" s="10" t="str">
        <f t="shared" si="33"/>
        <v/>
      </c>
      <c r="G371" s="10" t="str">
        <f t="shared" si="34"/>
        <v/>
      </c>
      <c r="H371" s="10" t="str">
        <f t="shared" si="35"/>
        <v/>
      </c>
    </row>
    <row r="372" spans="3:8" x14ac:dyDescent="0.3">
      <c r="C372" s="3" t="str">
        <f t="shared" si="30"/>
        <v/>
      </c>
      <c r="D372" s="10" t="str">
        <f t="shared" si="31"/>
        <v/>
      </c>
      <c r="E372" s="10" t="str">
        <f t="shared" si="32"/>
        <v/>
      </c>
      <c r="F372" s="10" t="str">
        <f t="shared" si="33"/>
        <v/>
      </c>
      <c r="G372" s="10" t="str">
        <f t="shared" si="34"/>
        <v/>
      </c>
      <c r="H372" s="10" t="str">
        <f t="shared" si="35"/>
        <v/>
      </c>
    </row>
    <row r="373" spans="3:8" x14ac:dyDescent="0.3">
      <c r="C373" s="3" t="str">
        <f t="shared" si="30"/>
        <v/>
      </c>
      <c r="D373" s="10" t="str">
        <f t="shared" si="31"/>
        <v/>
      </c>
      <c r="E373" s="10" t="str">
        <f t="shared" si="32"/>
        <v/>
      </c>
      <c r="F373" s="10" t="str">
        <f t="shared" si="33"/>
        <v/>
      </c>
      <c r="G373" s="10" t="str">
        <f t="shared" si="34"/>
        <v/>
      </c>
      <c r="H373" s="10" t="str">
        <f t="shared" si="35"/>
        <v/>
      </c>
    </row>
    <row r="374" spans="3:8" x14ac:dyDescent="0.3">
      <c r="C374" s="3" t="str">
        <f t="shared" si="30"/>
        <v/>
      </c>
      <c r="D374" s="10" t="str">
        <f t="shared" si="31"/>
        <v/>
      </c>
      <c r="E374" s="10" t="str">
        <f t="shared" si="32"/>
        <v/>
      </c>
      <c r="F374" s="10" t="str">
        <f t="shared" si="33"/>
        <v/>
      </c>
      <c r="G374" s="10" t="str">
        <f t="shared" si="34"/>
        <v/>
      </c>
      <c r="H374" s="10" t="str">
        <f t="shared" si="35"/>
        <v/>
      </c>
    </row>
    <row r="375" spans="3:8" x14ac:dyDescent="0.3">
      <c r="C375" s="3" t="str">
        <f t="shared" si="30"/>
        <v/>
      </c>
      <c r="D375" s="10" t="str">
        <f t="shared" si="31"/>
        <v/>
      </c>
      <c r="E375" s="10" t="str">
        <f t="shared" si="32"/>
        <v/>
      </c>
      <c r="F375" s="10" t="str">
        <f t="shared" si="33"/>
        <v/>
      </c>
      <c r="G375" s="10" t="str">
        <f t="shared" si="34"/>
        <v/>
      </c>
      <c r="H375" s="10" t="str">
        <f t="shared" si="35"/>
        <v/>
      </c>
    </row>
    <row r="376" spans="3:8" x14ac:dyDescent="0.3">
      <c r="C376" s="3" t="str">
        <f t="shared" si="30"/>
        <v/>
      </c>
      <c r="D376" s="10" t="str">
        <f t="shared" si="31"/>
        <v/>
      </c>
      <c r="E376" s="10" t="str">
        <f t="shared" si="32"/>
        <v/>
      </c>
      <c r="F376" s="10" t="str">
        <f t="shared" si="33"/>
        <v/>
      </c>
      <c r="G376" s="10" t="str">
        <f t="shared" si="34"/>
        <v/>
      </c>
      <c r="H376" s="10" t="str">
        <f t="shared" si="35"/>
        <v/>
      </c>
    </row>
    <row r="377" spans="3:8" x14ac:dyDescent="0.3">
      <c r="C377" s="3" t="str">
        <f t="shared" si="30"/>
        <v/>
      </c>
      <c r="D377" s="10" t="str">
        <f t="shared" si="31"/>
        <v/>
      </c>
      <c r="E377" s="10" t="str">
        <f t="shared" si="32"/>
        <v/>
      </c>
      <c r="F377" s="10" t="str">
        <f t="shared" si="33"/>
        <v/>
      </c>
      <c r="G377" s="10" t="str">
        <f t="shared" si="34"/>
        <v/>
      </c>
      <c r="H377" s="10" t="str">
        <f t="shared" si="35"/>
        <v/>
      </c>
    </row>
    <row r="378" spans="3:8" x14ac:dyDescent="0.3">
      <c r="C378" s="3" t="str">
        <f t="shared" si="30"/>
        <v/>
      </c>
      <c r="D378" s="10" t="str">
        <f t="shared" si="31"/>
        <v/>
      </c>
      <c r="E378" s="10" t="str">
        <f t="shared" si="32"/>
        <v/>
      </c>
      <c r="F378" s="10" t="str">
        <f t="shared" si="33"/>
        <v/>
      </c>
      <c r="G378" s="10" t="str">
        <f t="shared" si="34"/>
        <v/>
      </c>
      <c r="H378" s="10" t="str">
        <f t="shared" si="35"/>
        <v/>
      </c>
    </row>
    <row r="379" spans="3:8" x14ac:dyDescent="0.3">
      <c r="C379" s="3" t="str">
        <f t="shared" si="30"/>
        <v/>
      </c>
      <c r="D379" s="10" t="str">
        <f t="shared" si="31"/>
        <v/>
      </c>
      <c r="E379" s="10" t="str">
        <f t="shared" si="32"/>
        <v/>
      </c>
      <c r="F379" s="10" t="str">
        <f t="shared" si="33"/>
        <v/>
      </c>
      <c r="G379" s="10" t="str">
        <f t="shared" si="34"/>
        <v/>
      </c>
      <c r="H379" s="10" t="str">
        <f t="shared" si="35"/>
        <v/>
      </c>
    </row>
    <row r="380" spans="3:8" x14ac:dyDescent="0.3">
      <c r="C380" s="3" t="str">
        <f t="shared" si="30"/>
        <v/>
      </c>
      <c r="D380" s="10" t="str">
        <f t="shared" si="31"/>
        <v/>
      </c>
      <c r="E380" s="10" t="str">
        <f t="shared" si="32"/>
        <v/>
      </c>
      <c r="F380" s="10" t="str">
        <f t="shared" si="33"/>
        <v/>
      </c>
      <c r="G380" s="10" t="str">
        <f t="shared" si="34"/>
        <v/>
      </c>
      <c r="H380" s="10" t="str">
        <f t="shared" si="35"/>
        <v/>
      </c>
    </row>
    <row r="381" spans="3:8" x14ac:dyDescent="0.3">
      <c r="C381" s="3" t="str">
        <f t="shared" si="30"/>
        <v/>
      </c>
      <c r="D381" s="10" t="str">
        <f t="shared" si="31"/>
        <v/>
      </c>
      <c r="E381" s="10" t="str">
        <f t="shared" si="32"/>
        <v/>
      </c>
      <c r="F381" s="10" t="str">
        <f t="shared" si="33"/>
        <v/>
      </c>
      <c r="G381" s="10" t="str">
        <f t="shared" si="34"/>
        <v/>
      </c>
      <c r="H381" s="10" t="str">
        <f t="shared" si="35"/>
        <v/>
      </c>
    </row>
    <row r="382" spans="3:8" x14ac:dyDescent="0.3">
      <c r="C382" s="3" t="str">
        <f t="shared" si="30"/>
        <v/>
      </c>
      <c r="D382" s="10" t="str">
        <f t="shared" si="31"/>
        <v/>
      </c>
      <c r="E382" s="10" t="str">
        <f t="shared" si="32"/>
        <v/>
      </c>
      <c r="F382" s="10" t="str">
        <f t="shared" si="33"/>
        <v/>
      </c>
      <c r="G382" s="10" t="str">
        <f t="shared" si="34"/>
        <v/>
      </c>
      <c r="H382" s="10" t="str">
        <f t="shared" si="35"/>
        <v/>
      </c>
    </row>
    <row r="383" spans="3:8" x14ac:dyDescent="0.3">
      <c r="C383" s="3" t="str">
        <f t="shared" si="30"/>
        <v/>
      </c>
      <c r="D383" s="10" t="str">
        <f t="shared" si="31"/>
        <v/>
      </c>
      <c r="E383" s="10" t="str">
        <f t="shared" si="32"/>
        <v/>
      </c>
      <c r="F383" s="10" t="str">
        <f t="shared" si="33"/>
        <v/>
      </c>
      <c r="G383" s="10" t="str">
        <f t="shared" si="34"/>
        <v/>
      </c>
      <c r="H383" s="10" t="str">
        <f t="shared" si="35"/>
        <v/>
      </c>
    </row>
    <row r="384" spans="3:8" x14ac:dyDescent="0.3">
      <c r="C384" s="3" t="str">
        <f t="shared" si="30"/>
        <v/>
      </c>
      <c r="D384" s="10" t="str">
        <f t="shared" si="31"/>
        <v/>
      </c>
      <c r="E384" s="10" t="str">
        <f t="shared" si="32"/>
        <v/>
      </c>
      <c r="F384" s="10" t="str">
        <f t="shared" si="33"/>
        <v/>
      </c>
      <c r="G384" s="10" t="str">
        <f t="shared" si="34"/>
        <v/>
      </c>
      <c r="H384" s="10" t="str">
        <f t="shared" si="35"/>
        <v/>
      </c>
    </row>
    <row r="385" spans="3:8" x14ac:dyDescent="0.3">
      <c r="C385" s="3" t="str">
        <f t="shared" si="30"/>
        <v/>
      </c>
      <c r="D385" s="10" t="str">
        <f t="shared" si="31"/>
        <v/>
      </c>
      <c r="E385" s="10" t="str">
        <f t="shared" si="32"/>
        <v/>
      </c>
      <c r="F385" s="10" t="str">
        <f t="shared" si="33"/>
        <v/>
      </c>
      <c r="G385" s="10" t="str">
        <f t="shared" si="34"/>
        <v/>
      </c>
      <c r="H385" s="10" t="str">
        <f t="shared" si="35"/>
        <v/>
      </c>
    </row>
    <row r="386" spans="3:8" x14ac:dyDescent="0.3">
      <c r="C386" s="3" t="str">
        <f t="shared" si="30"/>
        <v/>
      </c>
      <c r="D386" s="10" t="str">
        <f t="shared" si="31"/>
        <v/>
      </c>
      <c r="E386" s="10" t="str">
        <f t="shared" si="32"/>
        <v/>
      </c>
      <c r="F386" s="10" t="str">
        <f t="shared" si="33"/>
        <v/>
      </c>
      <c r="G386" s="10" t="str">
        <f t="shared" si="34"/>
        <v/>
      </c>
      <c r="H386" s="10" t="str">
        <f t="shared" si="35"/>
        <v/>
      </c>
    </row>
    <row r="387" spans="3:8" x14ac:dyDescent="0.3">
      <c r="C387" s="3" t="str">
        <f t="shared" si="30"/>
        <v/>
      </c>
      <c r="D387" s="10" t="str">
        <f t="shared" si="31"/>
        <v/>
      </c>
      <c r="E387" s="10" t="str">
        <f t="shared" si="32"/>
        <v/>
      </c>
      <c r="F387" s="10" t="str">
        <f t="shared" si="33"/>
        <v/>
      </c>
      <c r="G387" s="10" t="str">
        <f t="shared" si="34"/>
        <v/>
      </c>
      <c r="H387" s="10" t="str">
        <f t="shared" si="35"/>
        <v/>
      </c>
    </row>
    <row r="388" spans="3:8" x14ac:dyDescent="0.3">
      <c r="C388" s="3" t="str">
        <f t="shared" si="30"/>
        <v/>
      </c>
      <c r="D388" s="10" t="str">
        <f t="shared" si="31"/>
        <v/>
      </c>
      <c r="E388" s="10" t="str">
        <f t="shared" si="32"/>
        <v/>
      </c>
      <c r="F388" s="10" t="str">
        <f t="shared" si="33"/>
        <v/>
      </c>
      <c r="G388" s="10" t="str">
        <f t="shared" si="34"/>
        <v/>
      </c>
      <c r="H388" s="10" t="str">
        <f t="shared" si="35"/>
        <v/>
      </c>
    </row>
    <row r="389" spans="3:8" x14ac:dyDescent="0.3">
      <c r="C389" s="3" t="str">
        <f t="shared" si="30"/>
        <v/>
      </c>
      <c r="D389" s="10" t="str">
        <f t="shared" si="31"/>
        <v/>
      </c>
      <c r="E389" s="10" t="str">
        <f t="shared" si="32"/>
        <v/>
      </c>
      <c r="F389" s="10" t="str">
        <f t="shared" si="33"/>
        <v/>
      </c>
      <c r="G389" s="10" t="str">
        <f t="shared" si="34"/>
        <v/>
      </c>
      <c r="H389" s="10" t="str">
        <f t="shared" si="35"/>
        <v/>
      </c>
    </row>
    <row r="390" spans="3:8" x14ac:dyDescent="0.3">
      <c r="C390" s="3" t="str">
        <f t="shared" si="30"/>
        <v/>
      </c>
      <c r="D390" s="10" t="str">
        <f t="shared" si="31"/>
        <v/>
      </c>
      <c r="E390" s="10" t="str">
        <f t="shared" si="32"/>
        <v/>
      </c>
      <c r="F390" s="10" t="str">
        <f t="shared" si="33"/>
        <v/>
      </c>
      <c r="G390" s="10" t="str">
        <f t="shared" si="34"/>
        <v/>
      </c>
      <c r="H390" s="10" t="str">
        <f t="shared" si="35"/>
        <v/>
      </c>
    </row>
    <row r="391" spans="3:8" x14ac:dyDescent="0.3">
      <c r="C391" s="3" t="str">
        <f t="shared" si="30"/>
        <v/>
      </c>
      <c r="D391" s="10" t="str">
        <f t="shared" si="31"/>
        <v/>
      </c>
      <c r="E391" s="10" t="str">
        <f t="shared" si="32"/>
        <v/>
      </c>
      <c r="F391" s="10" t="str">
        <f t="shared" si="33"/>
        <v/>
      </c>
      <c r="G391" s="10" t="str">
        <f t="shared" si="34"/>
        <v/>
      </c>
      <c r="H391" s="10" t="str">
        <f t="shared" si="35"/>
        <v/>
      </c>
    </row>
    <row r="392" spans="3:8" x14ac:dyDescent="0.3">
      <c r="C392" s="3" t="str">
        <f t="shared" si="30"/>
        <v/>
      </c>
      <c r="D392" s="10" t="str">
        <f t="shared" si="31"/>
        <v/>
      </c>
      <c r="E392" s="10" t="str">
        <f t="shared" si="32"/>
        <v/>
      </c>
      <c r="F392" s="10" t="str">
        <f t="shared" si="33"/>
        <v/>
      </c>
      <c r="G392" s="10" t="str">
        <f t="shared" si="34"/>
        <v/>
      </c>
      <c r="H392" s="10" t="str">
        <f t="shared" si="35"/>
        <v/>
      </c>
    </row>
    <row r="393" spans="3:8" x14ac:dyDescent="0.3">
      <c r="C393" s="3" t="str">
        <f t="shared" si="30"/>
        <v/>
      </c>
      <c r="D393" s="10" t="str">
        <f t="shared" si="31"/>
        <v/>
      </c>
      <c r="E393" s="10" t="str">
        <f t="shared" si="32"/>
        <v/>
      </c>
      <c r="F393" s="10" t="str">
        <f t="shared" si="33"/>
        <v/>
      </c>
      <c r="G393" s="10" t="str">
        <f t="shared" si="34"/>
        <v/>
      </c>
      <c r="H393" s="10" t="str">
        <f t="shared" si="35"/>
        <v/>
      </c>
    </row>
    <row r="394" spans="3:8" x14ac:dyDescent="0.3">
      <c r="C394" s="3" t="str">
        <f t="shared" si="30"/>
        <v/>
      </c>
      <c r="D394" s="10" t="str">
        <f t="shared" si="31"/>
        <v/>
      </c>
      <c r="E394" s="10" t="str">
        <f t="shared" si="32"/>
        <v/>
      </c>
      <c r="F394" s="10" t="str">
        <f t="shared" si="33"/>
        <v/>
      </c>
      <c r="G394" s="10" t="str">
        <f t="shared" si="34"/>
        <v/>
      </c>
      <c r="H394" s="10" t="str">
        <f t="shared" si="35"/>
        <v/>
      </c>
    </row>
    <row r="395" spans="3:8" x14ac:dyDescent="0.3">
      <c r="C395" s="3" t="str">
        <f t="shared" si="30"/>
        <v/>
      </c>
      <c r="D395" s="10" t="str">
        <f t="shared" si="31"/>
        <v/>
      </c>
      <c r="E395" s="10" t="str">
        <f t="shared" si="32"/>
        <v/>
      </c>
      <c r="F395" s="10" t="str">
        <f t="shared" si="33"/>
        <v/>
      </c>
      <c r="G395" s="10" t="str">
        <f t="shared" si="34"/>
        <v/>
      </c>
      <c r="H395" s="10" t="str">
        <f t="shared" si="35"/>
        <v/>
      </c>
    </row>
    <row r="396" spans="3:8" x14ac:dyDescent="0.3">
      <c r="C396" s="3" t="str">
        <f t="shared" si="30"/>
        <v/>
      </c>
      <c r="D396" s="10" t="str">
        <f t="shared" si="31"/>
        <v/>
      </c>
      <c r="E396" s="10" t="str">
        <f t="shared" si="32"/>
        <v/>
      </c>
      <c r="F396" s="10" t="str">
        <f t="shared" si="33"/>
        <v/>
      </c>
      <c r="G396" s="10" t="str">
        <f t="shared" si="34"/>
        <v/>
      </c>
      <c r="H396" s="10" t="str">
        <f t="shared" si="35"/>
        <v/>
      </c>
    </row>
    <row r="397" spans="3:8" x14ac:dyDescent="0.3">
      <c r="C397" s="3" t="str">
        <f t="shared" si="30"/>
        <v/>
      </c>
      <c r="D397" s="10" t="str">
        <f t="shared" si="31"/>
        <v/>
      </c>
      <c r="E397" s="10" t="str">
        <f t="shared" si="32"/>
        <v/>
      </c>
      <c r="F397" s="10" t="str">
        <f t="shared" si="33"/>
        <v/>
      </c>
      <c r="G397" s="10" t="str">
        <f t="shared" si="34"/>
        <v/>
      </c>
      <c r="H397" s="10" t="str">
        <f t="shared" si="35"/>
        <v/>
      </c>
    </row>
    <row r="398" spans="3:8" x14ac:dyDescent="0.3">
      <c r="C398" s="3" t="str">
        <f t="shared" si="30"/>
        <v/>
      </c>
      <c r="D398" s="10" t="str">
        <f t="shared" si="31"/>
        <v/>
      </c>
      <c r="E398" s="10" t="str">
        <f t="shared" si="32"/>
        <v/>
      </c>
      <c r="F398" s="10" t="str">
        <f t="shared" si="33"/>
        <v/>
      </c>
      <c r="G398" s="10" t="str">
        <f t="shared" si="34"/>
        <v/>
      </c>
      <c r="H398" s="10" t="str">
        <f t="shared" si="35"/>
        <v/>
      </c>
    </row>
    <row r="399" spans="3:8" x14ac:dyDescent="0.3">
      <c r="C399" s="3" t="str">
        <f t="shared" si="30"/>
        <v/>
      </c>
      <c r="D399" s="10" t="str">
        <f t="shared" si="31"/>
        <v/>
      </c>
      <c r="E399" s="10" t="str">
        <f t="shared" si="32"/>
        <v/>
      </c>
      <c r="F399" s="10" t="str">
        <f t="shared" si="33"/>
        <v/>
      </c>
      <c r="G399" s="10" t="str">
        <f t="shared" si="34"/>
        <v/>
      </c>
      <c r="H399" s="10" t="str">
        <f t="shared" si="35"/>
        <v/>
      </c>
    </row>
    <row r="400" spans="3:8" x14ac:dyDescent="0.3">
      <c r="C400" s="3" t="str">
        <f t="shared" si="30"/>
        <v/>
      </c>
      <c r="D400" s="10" t="str">
        <f t="shared" si="31"/>
        <v/>
      </c>
      <c r="E400" s="10" t="str">
        <f t="shared" si="32"/>
        <v/>
      </c>
      <c r="F400" s="10" t="str">
        <f t="shared" si="33"/>
        <v/>
      </c>
      <c r="G400" s="10" t="str">
        <f t="shared" si="34"/>
        <v/>
      </c>
      <c r="H400" s="10" t="str">
        <f t="shared" si="35"/>
        <v/>
      </c>
    </row>
    <row r="401" spans="3:8" x14ac:dyDescent="0.3">
      <c r="C401" s="3" t="str">
        <f t="shared" si="30"/>
        <v/>
      </c>
      <c r="D401" s="10" t="str">
        <f t="shared" si="31"/>
        <v/>
      </c>
      <c r="E401" s="10" t="str">
        <f t="shared" si="32"/>
        <v/>
      </c>
      <c r="F401" s="10" t="str">
        <f t="shared" si="33"/>
        <v/>
      </c>
      <c r="G401" s="10" t="str">
        <f t="shared" si="34"/>
        <v/>
      </c>
      <c r="H401" s="10" t="str">
        <f t="shared" si="35"/>
        <v/>
      </c>
    </row>
    <row r="402" spans="3:8" x14ac:dyDescent="0.3">
      <c r="C402" s="3" t="str">
        <f t="shared" ref="C402:C465" si="36">IF(B402&lt;&gt;"",EDATE($C$14,B402),"")</f>
        <v/>
      </c>
      <c r="D402" s="10" t="str">
        <f t="shared" ref="D402:D465" si="37">IF(B402&lt;&gt;"",-IPMT(IF($H$6="Approché",$L$8,$M$8),B402,IF($D$12="mois",$C$12,$C$12*12),$C$6),"")</f>
        <v/>
      </c>
      <c r="E402" s="10" t="str">
        <f t="shared" ref="E402:E465" si="38">IF(B402&lt;&gt;"",-PPMT(IF($H$6="Approché",$L$8,$M$8),B402,IF($D$12="mois",$C$12,$C$12*12),$C$6),"")</f>
        <v/>
      </c>
      <c r="F402" s="10" t="str">
        <f t="shared" ref="F402:F465" si="39">IF(B402&lt;&gt;"",$C$6*(($C$10/100)/IF($D$12="mois",$C$12,$C$12*12)),"")</f>
        <v/>
      </c>
      <c r="G402" s="10" t="str">
        <f t="shared" ref="G402:G465" si="40">IF(B402&lt;&gt;"",-PMT(IF($H$6="Approché",$L$8,$M$8),IF($D$12="mois",$C$12,$C$12*12),$C$6)+F402,"")</f>
        <v/>
      </c>
      <c r="H402" s="10" t="str">
        <f t="shared" si="35"/>
        <v/>
      </c>
    </row>
    <row r="403" spans="3:8" x14ac:dyDescent="0.3">
      <c r="C403" s="3" t="str">
        <f t="shared" si="36"/>
        <v/>
      </c>
      <c r="D403" s="10" t="str">
        <f t="shared" si="37"/>
        <v/>
      </c>
      <c r="E403" s="10" t="str">
        <f t="shared" si="38"/>
        <v/>
      </c>
      <c r="F403" s="10" t="str">
        <f t="shared" si="39"/>
        <v/>
      </c>
      <c r="G403" s="10" t="str">
        <f t="shared" si="40"/>
        <v/>
      </c>
      <c r="H403" s="10" t="str">
        <f t="shared" ref="H403:H466" si="41">IF(B403&lt;&gt;"",ABS(H402-E403),"")</f>
        <v/>
      </c>
    </row>
    <row r="404" spans="3:8" x14ac:dyDescent="0.3">
      <c r="C404" s="3" t="str">
        <f t="shared" si="36"/>
        <v/>
      </c>
      <c r="D404" s="10" t="str">
        <f t="shared" si="37"/>
        <v/>
      </c>
      <c r="E404" s="10" t="str">
        <f t="shared" si="38"/>
        <v/>
      </c>
      <c r="F404" s="10" t="str">
        <f t="shared" si="39"/>
        <v/>
      </c>
      <c r="G404" s="10" t="str">
        <f t="shared" si="40"/>
        <v/>
      </c>
      <c r="H404" s="10" t="str">
        <f t="shared" si="41"/>
        <v/>
      </c>
    </row>
    <row r="405" spans="3:8" x14ac:dyDescent="0.3">
      <c r="C405" s="3" t="str">
        <f t="shared" si="36"/>
        <v/>
      </c>
      <c r="D405" s="10" t="str">
        <f t="shared" si="37"/>
        <v/>
      </c>
      <c r="E405" s="10" t="str">
        <f t="shared" si="38"/>
        <v/>
      </c>
      <c r="F405" s="10" t="str">
        <f t="shared" si="39"/>
        <v/>
      </c>
      <c r="G405" s="10" t="str">
        <f t="shared" si="40"/>
        <v/>
      </c>
      <c r="H405" s="10" t="str">
        <f t="shared" si="41"/>
        <v/>
      </c>
    </row>
    <row r="406" spans="3:8" x14ac:dyDescent="0.3">
      <c r="C406" s="3" t="str">
        <f t="shared" si="36"/>
        <v/>
      </c>
      <c r="D406" s="10" t="str">
        <f t="shared" si="37"/>
        <v/>
      </c>
      <c r="E406" s="10" t="str">
        <f t="shared" si="38"/>
        <v/>
      </c>
      <c r="F406" s="10" t="str">
        <f t="shared" si="39"/>
        <v/>
      </c>
      <c r="G406" s="10" t="str">
        <f t="shared" si="40"/>
        <v/>
      </c>
      <c r="H406" s="10" t="str">
        <f t="shared" si="41"/>
        <v/>
      </c>
    </row>
    <row r="407" spans="3:8" x14ac:dyDescent="0.3">
      <c r="C407" s="3" t="str">
        <f t="shared" si="36"/>
        <v/>
      </c>
      <c r="D407" s="10" t="str">
        <f t="shared" si="37"/>
        <v/>
      </c>
      <c r="E407" s="10" t="str">
        <f t="shared" si="38"/>
        <v/>
      </c>
      <c r="F407" s="10" t="str">
        <f t="shared" si="39"/>
        <v/>
      </c>
      <c r="G407" s="10" t="str">
        <f t="shared" si="40"/>
        <v/>
      </c>
      <c r="H407" s="10" t="str">
        <f t="shared" si="41"/>
        <v/>
      </c>
    </row>
    <row r="408" spans="3:8" x14ac:dyDescent="0.3">
      <c r="C408" s="3" t="str">
        <f t="shared" si="36"/>
        <v/>
      </c>
      <c r="D408" s="10" t="str">
        <f t="shared" si="37"/>
        <v/>
      </c>
      <c r="E408" s="10" t="str">
        <f t="shared" si="38"/>
        <v/>
      </c>
      <c r="F408" s="10" t="str">
        <f t="shared" si="39"/>
        <v/>
      </c>
      <c r="G408" s="10" t="str">
        <f t="shared" si="40"/>
        <v/>
      </c>
      <c r="H408" s="10" t="str">
        <f t="shared" si="41"/>
        <v/>
      </c>
    </row>
    <row r="409" spans="3:8" x14ac:dyDescent="0.3">
      <c r="C409" s="3" t="str">
        <f t="shared" si="36"/>
        <v/>
      </c>
      <c r="D409" s="10" t="str">
        <f t="shared" si="37"/>
        <v/>
      </c>
      <c r="E409" s="10" t="str">
        <f t="shared" si="38"/>
        <v/>
      </c>
      <c r="F409" s="10" t="str">
        <f t="shared" si="39"/>
        <v/>
      </c>
      <c r="G409" s="10" t="str">
        <f t="shared" si="40"/>
        <v/>
      </c>
      <c r="H409" s="10" t="str">
        <f t="shared" si="41"/>
        <v/>
      </c>
    </row>
    <row r="410" spans="3:8" x14ac:dyDescent="0.3">
      <c r="C410" s="3" t="str">
        <f t="shared" si="36"/>
        <v/>
      </c>
      <c r="D410" s="10" t="str">
        <f t="shared" si="37"/>
        <v/>
      </c>
      <c r="E410" s="10" t="str">
        <f t="shared" si="38"/>
        <v/>
      </c>
      <c r="F410" s="10" t="str">
        <f t="shared" si="39"/>
        <v/>
      </c>
      <c r="G410" s="10" t="str">
        <f t="shared" si="40"/>
        <v/>
      </c>
      <c r="H410" s="10" t="str">
        <f t="shared" si="41"/>
        <v/>
      </c>
    </row>
    <row r="411" spans="3:8" x14ac:dyDescent="0.3">
      <c r="C411" s="3" t="str">
        <f t="shared" si="36"/>
        <v/>
      </c>
      <c r="D411" s="10" t="str">
        <f t="shared" si="37"/>
        <v/>
      </c>
      <c r="E411" s="10" t="str">
        <f t="shared" si="38"/>
        <v/>
      </c>
      <c r="F411" s="10" t="str">
        <f t="shared" si="39"/>
        <v/>
      </c>
      <c r="G411" s="10" t="str">
        <f t="shared" si="40"/>
        <v/>
      </c>
      <c r="H411" s="10" t="str">
        <f t="shared" si="41"/>
        <v/>
      </c>
    </row>
    <row r="412" spans="3:8" x14ac:dyDescent="0.3">
      <c r="C412" s="3" t="str">
        <f t="shared" si="36"/>
        <v/>
      </c>
      <c r="D412" s="10" t="str">
        <f t="shared" si="37"/>
        <v/>
      </c>
      <c r="E412" s="10" t="str">
        <f t="shared" si="38"/>
        <v/>
      </c>
      <c r="F412" s="10" t="str">
        <f t="shared" si="39"/>
        <v/>
      </c>
      <c r="G412" s="10" t="str">
        <f t="shared" si="40"/>
        <v/>
      </c>
      <c r="H412" s="10" t="str">
        <f t="shared" si="41"/>
        <v/>
      </c>
    </row>
    <row r="413" spans="3:8" x14ac:dyDescent="0.3">
      <c r="C413" s="3" t="str">
        <f t="shared" si="36"/>
        <v/>
      </c>
      <c r="D413" s="10" t="str">
        <f t="shared" si="37"/>
        <v/>
      </c>
      <c r="E413" s="10" t="str">
        <f t="shared" si="38"/>
        <v/>
      </c>
      <c r="F413" s="10" t="str">
        <f t="shared" si="39"/>
        <v/>
      </c>
      <c r="G413" s="10" t="str">
        <f t="shared" si="40"/>
        <v/>
      </c>
      <c r="H413" s="10" t="str">
        <f t="shared" si="41"/>
        <v/>
      </c>
    </row>
    <row r="414" spans="3:8" x14ac:dyDescent="0.3">
      <c r="C414" s="3" t="str">
        <f t="shared" si="36"/>
        <v/>
      </c>
      <c r="D414" s="10" t="str">
        <f t="shared" si="37"/>
        <v/>
      </c>
      <c r="E414" s="10" t="str">
        <f t="shared" si="38"/>
        <v/>
      </c>
      <c r="F414" s="10" t="str">
        <f t="shared" si="39"/>
        <v/>
      </c>
      <c r="G414" s="10" t="str">
        <f t="shared" si="40"/>
        <v/>
      </c>
      <c r="H414" s="10" t="str">
        <f t="shared" si="41"/>
        <v/>
      </c>
    </row>
    <row r="415" spans="3:8" x14ac:dyDescent="0.3">
      <c r="C415" s="3" t="str">
        <f t="shared" si="36"/>
        <v/>
      </c>
      <c r="D415" s="10" t="str">
        <f t="shared" si="37"/>
        <v/>
      </c>
      <c r="E415" s="10" t="str">
        <f t="shared" si="38"/>
        <v/>
      </c>
      <c r="F415" s="10" t="str">
        <f t="shared" si="39"/>
        <v/>
      </c>
      <c r="G415" s="10" t="str">
        <f t="shared" si="40"/>
        <v/>
      </c>
      <c r="H415" s="10" t="str">
        <f t="shared" si="41"/>
        <v/>
      </c>
    </row>
    <row r="416" spans="3:8" x14ac:dyDescent="0.3">
      <c r="C416" s="3" t="str">
        <f t="shared" si="36"/>
        <v/>
      </c>
      <c r="D416" s="10" t="str">
        <f t="shared" si="37"/>
        <v/>
      </c>
      <c r="E416" s="10" t="str">
        <f t="shared" si="38"/>
        <v/>
      </c>
      <c r="F416" s="10" t="str">
        <f t="shared" si="39"/>
        <v/>
      </c>
      <c r="G416" s="10" t="str">
        <f t="shared" si="40"/>
        <v/>
      </c>
      <c r="H416" s="10" t="str">
        <f t="shared" si="41"/>
        <v/>
      </c>
    </row>
    <row r="417" spans="3:8" x14ac:dyDescent="0.3">
      <c r="C417" s="3" t="str">
        <f t="shared" si="36"/>
        <v/>
      </c>
      <c r="D417" s="10" t="str">
        <f t="shared" si="37"/>
        <v/>
      </c>
      <c r="E417" s="10" t="str">
        <f t="shared" si="38"/>
        <v/>
      </c>
      <c r="F417" s="10" t="str">
        <f t="shared" si="39"/>
        <v/>
      </c>
      <c r="G417" s="10" t="str">
        <f t="shared" si="40"/>
        <v/>
      </c>
      <c r="H417" s="10" t="str">
        <f t="shared" si="41"/>
        <v/>
      </c>
    </row>
    <row r="418" spans="3:8" x14ac:dyDescent="0.3">
      <c r="C418" s="3" t="str">
        <f t="shared" si="36"/>
        <v/>
      </c>
      <c r="D418" s="10" t="str">
        <f t="shared" si="37"/>
        <v/>
      </c>
      <c r="E418" s="10" t="str">
        <f t="shared" si="38"/>
        <v/>
      </c>
      <c r="F418" s="10" t="str">
        <f t="shared" si="39"/>
        <v/>
      </c>
      <c r="G418" s="10" t="str">
        <f t="shared" si="40"/>
        <v/>
      </c>
      <c r="H418" s="10" t="str">
        <f t="shared" si="41"/>
        <v/>
      </c>
    </row>
    <row r="419" spans="3:8" x14ac:dyDescent="0.3">
      <c r="C419" s="3" t="str">
        <f t="shared" si="36"/>
        <v/>
      </c>
      <c r="D419" s="10" t="str">
        <f t="shared" si="37"/>
        <v/>
      </c>
      <c r="E419" s="10" t="str">
        <f t="shared" si="38"/>
        <v/>
      </c>
      <c r="F419" s="10" t="str">
        <f t="shared" si="39"/>
        <v/>
      </c>
      <c r="G419" s="10" t="str">
        <f t="shared" si="40"/>
        <v/>
      </c>
      <c r="H419" s="10" t="str">
        <f t="shared" si="41"/>
        <v/>
      </c>
    </row>
    <row r="420" spans="3:8" x14ac:dyDescent="0.3">
      <c r="C420" s="3" t="str">
        <f t="shared" si="36"/>
        <v/>
      </c>
      <c r="D420" s="10" t="str">
        <f t="shared" si="37"/>
        <v/>
      </c>
      <c r="E420" s="10" t="str">
        <f t="shared" si="38"/>
        <v/>
      </c>
      <c r="F420" s="10" t="str">
        <f t="shared" si="39"/>
        <v/>
      </c>
      <c r="G420" s="10" t="str">
        <f t="shared" si="40"/>
        <v/>
      </c>
      <c r="H420" s="10" t="str">
        <f t="shared" si="41"/>
        <v/>
      </c>
    </row>
    <row r="421" spans="3:8" x14ac:dyDescent="0.3">
      <c r="C421" s="3" t="str">
        <f t="shared" si="36"/>
        <v/>
      </c>
      <c r="D421" s="10" t="str">
        <f t="shared" si="37"/>
        <v/>
      </c>
      <c r="E421" s="10" t="str">
        <f t="shared" si="38"/>
        <v/>
      </c>
      <c r="F421" s="10" t="str">
        <f t="shared" si="39"/>
        <v/>
      </c>
      <c r="G421" s="10" t="str">
        <f t="shared" si="40"/>
        <v/>
      </c>
      <c r="H421" s="10" t="str">
        <f t="shared" si="41"/>
        <v/>
      </c>
    </row>
    <row r="422" spans="3:8" x14ac:dyDescent="0.3">
      <c r="C422" s="3" t="str">
        <f t="shared" si="36"/>
        <v/>
      </c>
      <c r="D422" s="10" t="str">
        <f t="shared" si="37"/>
        <v/>
      </c>
      <c r="E422" s="10" t="str">
        <f t="shared" si="38"/>
        <v/>
      </c>
      <c r="F422" s="10" t="str">
        <f t="shared" si="39"/>
        <v/>
      </c>
      <c r="G422" s="10" t="str">
        <f t="shared" si="40"/>
        <v/>
      </c>
      <c r="H422" s="10" t="str">
        <f t="shared" si="41"/>
        <v/>
      </c>
    </row>
    <row r="423" spans="3:8" x14ac:dyDescent="0.3">
      <c r="C423" s="3" t="str">
        <f t="shared" si="36"/>
        <v/>
      </c>
      <c r="D423" s="10" t="str">
        <f t="shared" si="37"/>
        <v/>
      </c>
      <c r="E423" s="10" t="str">
        <f t="shared" si="38"/>
        <v/>
      </c>
      <c r="F423" s="10" t="str">
        <f t="shared" si="39"/>
        <v/>
      </c>
      <c r="G423" s="10" t="str">
        <f t="shared" si="40"/>
        <v/>
      </c>
      <c r="H423" s="10" t="str">
        <f t="shared" si="41"/>
        <v/>
      </c>
    </row>
    <row r="424" spans="3:8" x14ac:dyDescent="0.3">
      <c r="C424" s="3" t="str">
        <f t="shared" si="36"/>
        <v/>
      </c>
      <c r="D424" s="10" t="str">
        <f t="shared" si="37"/>
        <v/>
      </c>
      <c r="E424" s="10" t="str">
        <f t="shared" si="38"/>
        <v/>
      </c>
      <c r="F424" s="10" t="str">
        <f t="shared" si="39"/>
        <v/>
      </c>
      <c r="G424" s="10" t="str">
        <f t="shared" si="40"/>
        <v/>
      </c>
      <c r="H424" s="10" t="str">
        <f t="shared" si="41"/>
        <v/>
      </c>
    </row>
    <row r="425" spans="3:8" x14ac:dyDescent="0.3">
      <c r="C425" s="3" t="str">
        <f t="shared" si="36"/>
        <v/>
      </c>
      <c r="D425" s="10" t="str">
        <f t="shared" si="37"/>
        <v/>
      </c>
      <c r="E425" s="10" t="str">
        <f t="shared" si="38"/>
        <v/>
      </c>
      <c r="F425" s="10" t="str">
        <f t="shared" si="39"/>
        <v/>
      </c>
      <c r="G425" s="10" t="str">
        <f t="shared" si="40"/>
        <v/>
      </c>
      <c r="H425" s="10" t="str">
        <f t="shared" si="41"/>
        <v/>
      </c>
    </row>
    <row r="426" spans="3:8" x14ac:dyDescent="0.3">
      <c r="C426" s="3" t="str">
        <f t="shared" si="36"/>
        <v/>
      </c>
      <c r="D426" s="10" t="str">
        <f t="shared" si="37"/>
        <v/>
      </c>
      <c r="E426" s="10" t="str">
        <f t="shared" si="38"/>
        <v/>
      </c>
      <c r="F426" s="10" t="str">
        <f t="shared" si="39"/>
        <v/>
      </c>
      <c r="G426" s="10" t="str">
        <f t="shared" si="40"/>
        <v/>
      </c>
      <c r="H426" s="10" t="str">
        <f t="shared" si="41"/>
        <v/>
      </c>
    </row>
    <row r="427" spans="3:8" x14ac:dyDescent="0.3">
      <c r="C427" s="3" t="str">
        <f t="shared" si="36"/>
        <v/>
      </c>
      <c r="D427" s="10" t="str">
        <f t="shared" si="37"/>
        <v/>
      </c>
      <c r="E427" s="10" t="str">
        <f t="shared" si="38"/>
        <v/>
      </c>
      <c r="F427" s="10" t="str">
        <f t="shared" si="39"/>
        <v/>
      </c>
      <c r="G427" s="10" t="str">
        <f t="shared" si="40"/>
        <v/>
      </c>
      <c r="H427" s="10" t="str">
        <f t="shared" si="41"/>
        <v/>
      </c>
    </row>
    <row r="428" spans="3:8" x14ac:dyDescent="0.3">
      <c r="C428" s="3" t="str">
        <f t="shared" si="36"/>
        <v/>
      </c>
      <c r="D428" s="10" t="str">
        <f t="shared" si="37"/>
        <v/>
      </c>
      <c r="E428" s="10" t="str">
        <f t="shared" si="38"/>
        <v/>
      </c>
      <c r="F428" s="10" t="str">
        <f t="shared" si="39"/>
        <v/>
      </c>
      <c r="G428" s="10" t="str">
        <f t="shared" si="40"/>
        <v/>
      </c>
      <c r="H428" s="10" t="str">
        <f t="shared" si="41"/>
        <v/>
      </c>
    </row>
    <row r="429" spans="3:8" x14ac:dyDescent="0.3">
      <c r="C429" s="3" t="str">
        <f t="shared" si="36"/>
        <v/>
      </c>
      <c r="D429" s="10" t="str">
        <f t="shared" si="37"/>
        <v/>
      </c>
      <c r="E429" s="10" t="str">
        <f t="shared" si="38"/>
        <v/>
      </c>
      <c r="F429" s="10" t="str">
        <f t="shared" si="39"/>
        <v/>
      </c>
      <c r="G429" s="10" t="str">
        <f t="shared" si="40"/>
        <v/>
      </c>
      <c r="H429" s="10" t="str">
        <f t="shared" si="41"/>
        <v/>
      </c>
    </row>
    <row r="430" spans="3:8" x14ac:dyDescent="0.3">
      <c r="C430" s="3" t="str">
        <f t="shared" si="36"/>
        <v/>
      </c>
      <c r="D430" s="10" t="str">
        <f t="shared" si="37"/>
        <v/>
      </c>
      <c r="E430" s="10" t="str">
        <f t="shared" si="38"/>
        <v/>
      </c>
      <c r="F430" s="10" t="str">
        <f t="shared" si="39"/>
        <v/>
      </c>
      <c r="G430" s="10" t="str">
        <f t="shared" si="40"/>
        <v/>
      </c>
      <c r="H430" s="10" t="str">
        <f t="shared" si="41"/>
        <v/>
      </c>
    </row>
    <row r="431" spans="3:8" x14ac:dyDescent="0.3">
      <c r="C431" s="3" t="str">
        <f t="shared" si="36"/>
        <v/>
      </c>
      <c r="D431" s="10" t="str">
        <f t="shared" si="37"/>
        <v/>
      </c>
      <c r="E431" s="10" t="str">
        <f t="shared" si="38"/>
        <v/>
      </c>
      <c r="F431" s="10" t="str">
        <f t="shared" si="39"/>
        <v/>
      </c>
      <c r="G431" s="10" t="str">
        <f t="shared" si="40"/>
        <v/>
      </c>
      <c r="H431" s="10" t="str">
        <f t="shared" si="41"/>
        <v/>
      </c>
    </row>
    <row r="432" spans="3:8" x14ac:dyDescent="0.3">
      <c r="C432" s="3" t="str">
        <f t="shared" si="36"/>
        <v/>
      </c>
      <c r="D432" s="10" t="str">
        <f t="shared" si="37"/>
        <v/>
      </c>
      <c r="E432" s="10" t="str">
        <f t="shared" si="38"/>
        <v/>
      </c>
      <c r="F432" s="10" t="str">
        <f t="shared" si="39"/>
        <v/>
      </c>
      <c r="G432" s="10" t="str">
        <f t="shared" si="40"/>
        <v/>
      </c>
      <c r="H432" s="10" t="str">
        <f t="shared" si="41"/>
        <v/>
      </c>
    </row>
    <row r="433" spans="3:8" x14ac:dyDescent="0.3">
      <c r="C433" s="3" t="str">
        <f t="shared" si="36"/>
        <v/>
      </c>
      <c r="D433" s="10" t="str">
        <f t="shared" si="37"/>
        <v/>
      </c>
      <c r="E433" s="10" t="str">
        <f t="shared" si="38"/>
        <v/>
      </c>
      <c r="F433" s="10" t="str">
        <f t="shared" si="39"/>
        <v/>
      </c>
      <c r="G433" s="10" t="str">
        <f t="shared" si="40"/>
        <v/>
      </c>
      <c r="H433" s="10" t="str">
        <f t="shared" si="41"/>
        <v/>
      </c>
    </row>
    <row r="434" spans="3:8" x14ac:dyDescent="0.3">
      <c r="C434" s="3" t="str">
        <f t="shared" si="36"/>
        <v/>
      </c>
      <c r="D434" s="10" t="str">
        <f t="shared" si="37"/>
        <v/>
      </c>
      <c r="E434" s="10" t="str">
        <f t="shared" si="38"/>
        <v/>
      </c>
      <c r="F434" s="10" t="str">
        <f t="shared" si="39"/>
        <v/>
      </c>
      <c r="G434" s="10" t="str">
        <f t="shared" si="40"/>
        <v/>
      </c>
      <c r="H434" s="10" t="str">
        <f t="shared" si="41"/>
        <v/>
      </c>
    </row>
    <row r="435" spans="3:8" x14ac:dyDescent="0.3">
      <c r="C435" s="3" t="str">
        <f t="shared" si="36"/>
        <v/>
      </c>
      <c r="D435" s="10" t="str">
        <f t="shared" si="37"/>
        <v/>
      </c>
      <c r="E435" s="10" t="str">
        <f t="shared" si="38"/>
        <v/>
      </c>
      <c r="F435" s="10" t="str">
        <f t="shared" si="39"/>
        <v/>
      </c>
      <c r="G435" s="10" t="str">
        <f t="shared" si="40"/>
        <v/>
      </c>
      <c r="H435" s="10" t="str">
        <f t="shared" si="41"/>
        <v/>
      </c>
    </row>
    <row r="436" spans="3:8" x14ac:dyDescent="0.3">
      <c r="C436" s="3" t="str">
        <f t="shared" si="36"/>
        <v/>
      </c>
      <c r="D436" s="10" t="str">
        <f t="shared" si="37"/>
        <v/>
      </c>
      <c r="E436" s="10" t="str">
        <f t="shared" si="38"/>
        <v/>
      </c>
      <c r="F436" s="10" t="str">
        <f t="shared" si="39"/>
        <v/>
      </c>
      <c r="G436" s="10" t="str">
        <f t="shared" si="40"/>
        <v/>
      </c>
      <c r="H436" s="10" t="str">
        <f t="shared" si="41"/>
        <v/>
      </c>
    </row>
    <row r="437" spans="3:8" x14ac:dyDescent="0.3">
      <c r="C437" s="3" t="str">
        <f t="shared" si="36"/>
        <v/>
      </c>
      <c r="D437" s="10" t="str">
        <f t="shared" si="37"/>
        <v/>
      </c>
      <c r="E437" s="10" t="str">
        <f t="shared" si="38"/>
        <v/>
      </c>
      <c r="F437" s="10" t="str">
        <f t="shared" si="39"/>
        <v/>
      </c>
      <c r="G437" s="10" t="str">
        <f t="shared" si="40"/>
        <v/>
      </c>
      <c r="H437" s="10" t="str">
        <f t="shared" si="41"/>
        <v/>
      </c>
    </row>
    <row r="438" spans="3:8" x14ac:dyDescent="0.3">
      <c r="C438" s="3" t="str">
        <f t="shared" si="36"/>
        <v/>
      </c>
      <c r="D438" s="10" t="str">
        <f t="shared" si="37"/>
        <v/>
      </c>
      <c r="E438" s="10" t="str">
        <f t="shared" si="38"/>
        <v/>
      </c>
      <c r="F438" s="10" t="str">
        <f t="shared" si="39"/>
        <v/>
      </c>
      <c r="G438" s="10" t="str">
        <f t="shared" si="40"/>
        <v/>
      </c>
      <c r="H438" s="10" t="str">
        <f t="shared" si="41"/>
        <v/>
      </c>
    </row>
    <row r="439" spans="3:8" x14ac:dyDescent="0.3">
      <c r="C439" s="3" t="str">
        <f t="shared" si="36"/>
        <v/>
      </c>
      <c r="D439" s="10" t="str">
        <f t="shared" si="37"/>
        <v/>
      </c>
      <c r="E439" s="10" t="str">
        <f t="shared" si="38"/>
        <v/>
      </c>
      <c r="F439" s="10" t="str">
        <f t="shared" si="39"/>
        <v/>
      </c>
      <c r="G439" s="10" t="str">
        <f t="shared" si="40"/>
        <v/>
      </c>
      <c r="H439" s="10" t="str">
        <f t="shared" si="41"/>
        <v/>
      </c>
    </row>
    <row r="440" spans="3:8" x14ac:dyDescent="0.3">
      <c r="C440" s="3" t="str">
        <f t="shared" si="36"/>
        <v/>
      </c>
      <c r="D440" s="10" t="str">
        <f t="shared" si="37"/>
        <v/>
      </c>
      <c r="E440" s="10" t="str">
        <f t="shared" si="38"/>
        <v/>
      </c>
      <c r="F440" s="10" t="str">
        <f t="shared" si="39"/>
        <v/>
      </c>
      <c r="G440" s="10" t="str">
        <f t="shared" si="40"/>
        <v/>
      </c>
      <c r="H440" s="10" t="str">
        <f t="shared" si="41"/>
        <v/>
      </c>
    </row>
    <row r="441" spans="3:8" x14ac:dyDescent="0.3">
      <c r="C441" s="3" t="str">
        <f t="shared" si="36"/>
        <v/>
      </c>
      <c r="D441" s="10" t="str">
        <f t="shared" si="37"/>
        <v/>
      </c>
      <c r="E441" s="10" t="str">
        <f t="shared" si="38"/>
        <v/>
      </c>
      <c r="F441" s="10" t="str">
        <f t="shared" si="39"/>
        <v/>
      </c>
      <c r="G441" s="10" t="str">
        <f t="shared" si="40"/>
        <v/>
      </c>
      <c r="H441" s="10" t="str">
        <f t="shared" si="41"/>
        <v/>
      </c>
    </row>
    <row r="442" spans="3:8" x14ac:dyDescent="0.3">
      <c r="C442" s="3" t="str">
        <f t="shared" si="36"/>
        <v/>
      </c>
      <c r="D442" s="10" t="str">
        <f t="shared" si="37"/>
        <v/>
      </c>
      <c r="E442" s="10" t="str">
        <f t="shared" si="38"/>
        <v/>
      </c>
      <c r="F442" s="10" t="str">
        <f t="shared" si="39"/>
        <v/>
      </c>
      <c r="G442" s="10" t="str">
        <f t="shared" si="40"/>
        <v/>
      </c>
      <c r="H442" s="10" t="str">
        <f t="shared" si="41"/>
        <v/>
      </c>
    </row>
    <row r="443" spans="3:8" x14ac:dyDescent="0.3">
      <c r="C443" s="3" t="str">
        <f t="shared" si="36"/>
        <v/>
      </c>
      <c r="D443" s="10" t="str">
        <f t="shared" si="37"/>
        <v/>
      </c>
      <c r="E443" s="10" t="str">
        <f t="shared" si="38"/>
        <v/>
      </c>
      <c r="F443" s="10" t="str">
        <f t="shared" si="39"/>
        <v/>
      </c>
      <c r="G443" s="10" t="str">
        <f t="shared" si="40"/>
        <v/>
      </c>
      <c r="H443" s="10" t="str">
        <f t="shared" si="41"/>
        <v/>
      </c>
    </row>
    <row r="444" spans="3:8" x14ac:dyDescent="0.3">
      <c r="C444" s="3" t="str">
        <f t="shared" si="36"/>
        <v/>
      </c>
      <c r="D444" s="10" t="str">
        <f t="shared" si="37"/>
        <v/>
      </c>
      <c r="E444" s="10" t="str">
        <f t="shared" si="38"/>
        <v/>
      </c>
      <c r="F444" s="10" t="str">
        <f t="shared" si="39"/>
        <v/>
      </c>
      <c r="G444" s="10" t="str">
        <f t="shared" si="40"/>
        <v/>
      </c>
      <c r="H444" s="10" t="str">
        <f t="shared" si="41"/>
        <v/>
      </c>
    </row>
    <row r="445" spans="3:8" x14ac:dyDescent="0.3">
      <c r="C445" s="3" t="str">
        <f t="shared" si="36"/>
        <v/>
      </c>
      <c r="D445" s="10" t="str">
        <f t="shared" si="37"/>
        <v/>
      </c>
      <c r="E445" s="10" t="str">
        <f t="shared" si="38"/>
        <v/>
      </c>
      <c r="F445" s="10" t="str">
        <f t="shared" si="39"/>
        <v/>
      </c>
      <c r="G445" s="10" t="str">
        <f t="shared" si="40"/>
        <v/>
      </c>
      <c r="H445" s="10" t="str">
        <f t="shared" si="41"/>
        <v/>
      </c>
    </row>
    <row r="446" spans="3:8" x14ac:dyDescent="0.3">
      <c r="C446" s="3" t="str">
        <f t="shared" si="36"/>
        <v/>
      </c>
      <c r="D446" s="10" t="str">
        <f t="shared" si="37"/>
        <v/>
      </c>
      <c r="E446" s="10" t="str">
        <f t="shared" si="38"/>
        <v/>
      </c>
      <c r="F446" s="10" t="str">
        <f t="shared" si="39"/>
        <v/>
      </c>
      <c r="G446" s="10" t="str">
        <f t="shared" si="40"/>
        <v/>
      </c>
      <c r="H446" s="10" t="str">
        <f t="shared" si="41"/>
        <v/>
      </c>
    </row>
    <row r="447" spans="3:8" x14ac:dyDescent="0.3">
      <c r="C447" s="3" t="str">
        <f t="shared" si="36"/>
        <v/>
      </c>
      <c r="D447" s="10" t="str">
        <f t="shared" si="37"/>
        <v/>
      </c>
      <c r="E447" s="10" t="str">
        <f t="shared" si="38"/>
        <v/>
      </c>
      <c r="F447" s="10" t="str">
        <f t="shared" si="39"/>
        <v/>
      </c>
      <c r="G447" s="10" t="str">
        <f t="shared" si="40"/>
        <v/>
      </c>
      <c r="H447" s="10" t="str">
        <f t="shared" si="41"/>
        <v/>
      </c>
    </row>
    <row r="448" spans="3:8" x14ac:dyDescent="0.3">
      <c r="C448" s="3" t="str">
        <f t="shared" si="36"/>
        <v/>
      </c>
      <c r="D448" s="10" t="str">
        <f t="shared" si="37"/>
        <v/>
      </c>
      <c r="E448" s="10" t="str">
        <f t="shared" si="38"/>
        <v/>
      </c>
      <c r="F448" s="10" t="str">
        <f t="shared" si="39"/>
        <v/>
      </c>
      <c r="G448" s="10" t="str">
        <f t="shared" si="40"/>
        <v/>
      </c>
      <c r="H448" s="10" t="str">
        <f t="shared" si="41"/>
        <v/>
      </c>
    </row>
    <row r="449" spans="3:8" x14ac:dyDescent="0.3">
      <c r="C449" s="3" t="str">
        <f t="shared" si="36"/>
        <v/>
      </c>
      <c r="D449" s="10" t="str">
        <f t="shared" si="37"/>
        <v/>
      </c>
      <c r="E449" s="10" t="str">
        <f t="shared" si="38"/>
        <v/>
      </c>
      <c r="F449" s="10" t="str">
        <f t="shared" si="39"/>
        <v/>
      </c>
      <c r="G449" s="10" t="str">
        <f t="shared" si="40"/>
        <v/>
      </c>
      <c r="H449" s="10" t="str">
        <f t="shared" si="41"/>
        <v/>
      </c>
    </row>
    <row r="450" spans="3:8" x14ac:dyDescent="0.3">
      <c r="C450" s="3" t="str">
        <f t="shared" si="36"/>
        <v/>
      </c>
      <c r="D450" s="10" t="str">
        <f t="shared" si="37"/>
        <v/>
      </c>
      <c r="E450" s="10" t="str">
        <f t="shared" si="38"/>
        <v/>
      </c>
      <c r="F450" s="10" t="str">
        <f t="shared" si="39"/>
        <v/>
      </c>
      <c r="G450" s="10" t="str">
        <f t="shared" si="40"/>
        <v/>
      </c>
      <c r="H450" s="10" t="str">
        <f t="shared" si="41"/>
        <v/>
      </c>
    </row>
    <row r="451" spans="3:8" x14ac:dyDescent="0.3">
      <c r="C451" s="3" t="str">
        <f t="shared" si="36"/>
        <v/>
      </c>
      <c r="D451" s="10" t="str">
        <f t="shared" si="37"/>
        <v/>
      </c>
      <c r="E451" s="10" t="str">
        <f t="shared" si="38"/>
        <v/>
      </c>
      <c r="F451" s="10" t="str">
        <f t="shared" si="39"/>
        <v/>
      </c>
      <c r="G451" s="10" t="str">
        <f t="shared" si="40"/>
        <v/>
      </c>
      <c r="H451" s="10" t="str">
        <f t="shared" si="41"/>
        <v/>
      </c>
    </row>
    <row r="452" spans="3:8" x14ac:dyDescent="0.3">
      <c r="C452" s="3" t="str">
        <f t="shared" si="36"/>
        <v/>
      </c>
      <c r="D452" s="10" t="str">
        <f t="shared" si="37"/>
        <v/>
      </c>
      <c r="E452" s="10" t="str">
        <f t="shared" si="38"/>
        <v/>
      </c>
      <c r="F452" s="10" t="str">
        <f t="shared" si="39"/>
        <v/>
      </c>
      <c r="G452" s="10" t="str">
        <f t="shared" si="40"/>
        <v/>
      </c>
      <c r="H452" s="10" t="str">
        <f t="shared" si="41"/>
        <v/>
      </c>
    </row>
    <row r="453" spans="3:8" x14ac:dyDescent="0.3">
      <c r="C453" s="3" t="str">
        <f t="shared" si="36"/>
        <v/>
      </c>
      <c r="D453" s="10" t="str">
        <f t="shared" si="37"/>
        <v/>
      </c>
      <c r="E453" s="10" t="str">
        <f t="shared" si="38"/>
        <v/>
      </c>
      <c r="F453" s="10" t="str">
        <f t="shared" si="39"/>
        <v/>
      </c>
      <c r="G453" s="10" t="str">
        <f t="shared" si="40"/>
        <v/>
      </c>
      <c r="H453" s="10" t="str">
        <f t="shared" si="41"/>
        <v/>
      </c>
    </row>
    <row r="454" spans="3:8" x14ac:dyDescent="0.3">
      <c r="C454" s="3" t="str">
        <f t="shared" si="36"/>
        <v/>
      </c>
      <c r="D454" s="10" t="str">
        <f t="shared" si="37"/>
        <v/>
      </c>
      <c r="E454" s="10" t="str">
        <f t="shared" si="38"/>
        <v/>
      </c>
      <c r="F454" s="10" t="str">
        <f t="shared" si="39"/>
        <v/>
      </c>
      <c r="G454" s="10" t="str">
        <f t="shared" si="40"/>
        <v/>
      </c>
      <c r="H454" s="10" t="str">
        <f t="shared" si="41"/>
        <v/>
      </c>
    </row>
    <row r="455" spans="3:8" x14ac:dyDescent="0.3">
      <c r="C455" s="3" t="str">
        <f t="shared" si="36"/>
        <v/>
      </c>
      <c r="D455" s="10" t="str">
        <f t="shared" si="37"/>
        <v/>
      </c>
      <c r="E455" s="10" t="str">
        <f t="shared" si="38"/>
        <v/>
      </c>
      <c r="F455" s="10" t="str">
        <f t="shared" si="39"/>
        <v/>
      </c>
      <c r="G455" s="10" t="str">
        <f t="shared" si="40"/>
        <v/>
      </c>
      <c r="H455" s="10" t="str">
        <f t="shared" si="41"/>
        <v/>
      </c>
    </row>
    <row r="456" spans="3:8" x14ac:dyDescent="0.3">
      <c r="C456" s="3" t="str">
        <f t="shared" si="36"/>
        <v/>
      </c>
      <c r="D456" s="10" t="str">
        <f t="shared" si="37"/>
        <v/>
      </c>
      <c r="E456" s="10" t="str">
        <f t="shared" si="38"/>
        <v/>
      </c>
      <c r="F456" s="10" t="str">
        <f t="shared" si="39"/>
        <v/>
      </c>
      <c r="G456" s="10" t="str">
        <f t="shared" si="40"/>
        <v/>
      </c>
      <c r="H456" s="10" t="str">
        <f t="shared" si="41"/>
        <v/>
      </c>
    </row>
    <row r="457" spans="3:8" x14ac:dyDescent="0.3">
      <c r="C457" s="3" t="str">
        <f t="shared" si="36"/>
        <v/>
      </c>
      <c r="D457" s="10" t="str">
        <f t="shared" si="37"/>
        <v/>
      </c>
      <c r="E457" s="10" t="str">
        <f t="shared" si="38"/>
        <v/>
      </c>
      <c r="F457" s="10" t="str">
        <f t="shared" si="39"/>
        <v/>
      </c>
      <c r="G457" s="10" t="str">
        <f t="shared" si="40"/>
        <v/>
      </c>
      <c r="H457" s="10" t="str">
        <f t="shared" si="41"/>
        <v/>
      </c>
    </row>
    <row r="458" spans="3:8" x14ac:dyDescent="0.3">
      <c r="C458" s="3" t="str">
        <f t="shared" si="36"/>
        <v/>
      </c>
      <c r="D458" s="10" t="str">
        <f t="shared" si="37"/>
        <v/>
      </c>
      <c r="E458" s="10" t="str">
        <f t="shared" si="38"/>
        <v/>
      </c>
      <c r="F458" s="10" t="str">
        <f t="shared" si="39"/>
        <v/>
      </c>
      <c r="G458" s="10" t="str">
        <f t="shared" si="40"/>
        <v/>
      </c>
      <c r="H458" s="10" t="str">
        <f t="shared" si="41"/>
        <v/>
      </c>
    </row>
    <row r="459" spans="3:8" x14ac:dyDescent="0.3">
      <c r="C459" s="3" t="str">
        <f t="shared" si="36"/>
        <v/>
      </c>
      <c r="D459" s="10" t="str">
        <f t="shared" si="37"/>
        <v/>
      </c>
      <c r="E459" s="10" t="str">
        <f t="shared" si="38"/>
        <v/>
      </c>
      <c r="F459" s="10" t="str">
        <f t="shared" si="39"/>
        <v/>
      </c>
      <c r="G459" s="10" t="str">
        <f t="shared" si="40"/>
        <v/>
      </c>
      <c r="H459" s="10" t="str">
        <f t="shared" si="41"/>
        <v/>
      </c>
    </row>
    <row r="460" spans="3:8" x14ac:dyDescent="0.3">
      <c r="C460" s="3" t="str">
        <f t="shared" si="36"/>
        <v/>
      </c>
      <c r="D460" s="10" t="str">
        <f t="shared" si="37"/>
        <v/>
      </c>
      <c r="E460" s="10" t="str">
        <f t="shared" si="38"/>
        <v/>
      </c>
      <c r="F460" s="10" t="str">
        <f t="shared" si="39"/>
        <v/>
      </c>
      <c r="G460" s="10" t="str">
        <f t="shared" si="40"/>
        <v/>
      </c>
      <c r="H460" s="10" t="str">
        <f t="shared" si="41"/>
        <v/>
      </c>
    </row>
    <row r="461" spans="3:8" x14ac:dyDescent="0.3">
      <c r="C461" s="3" t="str">
        <f t="shared" si="36"/>
        <v/>
      </c>
      <c r="D461" s="10" t="str">
        <f t="shared" si="37"/>
        <v/>
      </c>
      <c r="E461" s="10" t="str">
        <f t="shared" si="38"/>
        <v/>
      </c>
      <c r="F461" s="10" t="str">
        <f t="shared" si="39"/>
        <v/>
      </c>
      <c r="G461" s="10" t="str">
        <f t="shared" si="40"/>
        <v/>
      </c>
      <c r="H461" s="10" t="str">
        <f t="shared" si="41"/>
        <v/>
      </c>
    </row>
    <row r="462" spans="3:8" x14ac:dyDescent="0.3">
      <c r="C462" s="3" t="str">
        <f t="shared" si="36"/>
        <v/>
      </c>
      <c r="D462" s="10" t="str">
        <f t="shared" si="37"/>
        <v/>
      </c>
      <c r="E462" s="10" t="str">
        <f t="shared" si="38"/>
        <v/>
      </c>
      <c r="F462" s="10" t="str">
        <f t="shared" si="39"/>
        <v/>
      </c>
      <c r="G462" s="10" t="str">
        <f t="shared" si="40"/>
        <v/>
      </c>
      <c r="H462" s="10" t="str">
        <f t="shared" si="41"/>
        <v/>
      </c>
    </row>
    <row r="463" spans="3:8" x14ac:dyDescent="0.3">
      <c r="C463" s="3" t="str">
        <f t="shared" si="36"/>
        <v/>
      </c>
      <c r="D463" s="10" t="str">
        <f t="shared" si="37"/>
        <v/>
      </c>
      <c r="E463" s="10" t="str">
        <f t="shared" si="38"/>
        <v/>
      </c>
      <c r="F463" s="10" t="str">
        <f t="shared" si="39"/>
        <v/>
      </c>
      <c r="G463" s="10" t="str">
        <f t="shared" si="40"/>
        <v/>
      </c>
      <c r="H463" s="10" t="str">
        <f t="shared" si="41"/>
        <v/>
      </c>
    </row>
    <row r="464" spans="3:8" x14ac:dyDescent="0.3">
      <c r="C464" s="3" t="str">
        <f t="shared" si="36"/>
        <v/>
      </c>
      <c r="D464" s="10" t="str">
        <f t="shared" si="37"/>
        <v/>
      </c>
      <c r="E464" s="10" t="str">
        <f t="shared" si="38"/>
        <v/>
      </c>
      <c r="F464" s="10" t="str">
        <f t="shared" si="39"/>
        <v/>
      </c>
      <c r="G464" s="10" t="str">
        <f t="shared" si="40"/>
        <v/>
      </c>
      <c r="H464" s="10" t="str">
        <f t="shared" si="41"/>
        <v/>
      </c>
    </row>
    <row r="465" spans="3:8" x14ac:dyDescent="0.3">
      <c r="C465" s="3" t="str">
        <f t="shared" si="36"/>
        <v/>
      </c>
      <c r="D465" s="10" t="str">
        <f t="shared" si="37"/>
        <v/>
      </c>
      <c r="E465" s="10" t="str">
        <f t="shared" si="38"/>
        <v/>
      </c>
      <c r="F465" s="10" t="str">
        <f t="shared" si="39"/>
        <v/>
      </c>
      <c r="G465" s="10" t="str">
        <f t="shared" si="40"/>
        <v/>
      </c>
      <c r="H465" s="10" t="str">
        <f t="shared" si="41"/>
        <v/>
      </c>
    </row>
    <row r="466" spans="3:8" x14ac:dyDescent="0.3">
      <c r="C466" s="3" t="str">
        <f t="shared" ref="C466:C497" si="42">IF(B466&lt;&gt;"",EDATE($C$14,B466),"")</f>
        <v/>
      </c>
      <c r="D466" s="10" t="str">
        <f t="shared" ref="D466:D497" si="43">IF(B466&lt;&gt;"",-IPMT(IF($H$6="Approché",$L$8,$M$8),B466,IF($D$12="mois",$C$12,$C$12*12),$C$6),"")</f>
        <v/>
      </c>
      <c r="E466" s="10" t="str">
        <f t="shared" ref="E466:E497" si="44">IF(B466&lt;&gt;"",-PPMT(IF($H$6="Approché",$L$8,$M$8),B466,IF($D$12="mois",$C$12,$C$12*12),$C$6),"")</f>
        <v/>
      </c>
      <c r="F466" s="10" t="str">
        <f t="shared" ref="F466:F497" si="45">IF(B466&lt;&gt;"",$C$6*(($C$10/100)/IF($D$12="mois",$C$12,$C$12*12)),"")</f>
        <v/>
      </c>
      <c r="G466" s="10" t="str">
        <f t="shared" ref="G466:G497" si="46">IF(B466&lt;&gt;"",-PMT(IF($H$6="Approché",$L$8,$M$8),IF($D$12="mois",$C$12,$C$12*12),$C$6)+F466,"")</f>
        <v/>
      </c>
      <c r="H466" s="10" t="str">
        <f t="shared" si="41"/>
        <v/>
      </c>
    </row>
    <row r="467" spans="3:8" x14ac:dyDescent="0.3">
      <c r="C467" s="3" t="str">
        <f t="shared" si="42"/>
        <v/>
      </c>
      <c r="D467" s="10" t="str">
        <f t="shared" si="43"/>
        <v/>
      </c>
      <c r="E467" s="10" t="str">
        <f t="shared" si="44"/>
        <v/>
      </c>
      <c r="F467" s="10" t="str">
        <f t="shared" si="45"/>
        <v/>
      </c>
      <c r="G467" s="10" t="str">
        <f t="shared" si="46"/>
        <v/>
      </c>
      <c r="H467" s="10" t="str">
        <f t="shared" ref="H467:H497" si="47">IF(B467&lt;&gt;"",ABS(H466-E467),"")</f>
        <v/>
      </c>
    </row>
    <row r="468" spans="3:8" x14ac:dyDescent="0.3">
      <c r="C468" s="3" t="str">
        <f t="shared" si="42"/>
        <v/>
      </c>
      <c r="D468" s="10" t="str">
        <f t="shared" si="43"/>
        <v/>
      </c>
      <c r="E468" s="10" t="str">
        <f t="shared" si="44"/>
        <v/>
      </c>
      <c r="F468" s="10" t="str">
        <f t="shared" si="45"/>
        <v/>
      </c>
      <c r="G468" s="10" t="str">
        <f t="shared" si="46"/>
        <v/>
      </c>
      <c r="H468" s="10" t="str">
        <f t="shared" si="47"/>
        <v/>
      </c>
    </row>
    <row r="469" spans="3:8" x14ac:dyDescent="0.3">
      <c r="C469" s="3" t="str">
        <f t="shared" si="42"/>
        <v/>
      </c>
      <c r="D469" s="10" t="str">
        <f t="shared" si="43"/>
        <v/>
      </c>
      <c r="E469" s="10" t="str">
        <f t="shared" si="44"/>
        <v/>
      </c>
      <c r="F469" s="10" t="str">
        <f t="shared" si="45"/>
        <v/>
      </c>
      <c r="G469" s="10" t="str">
        <f t="shared" si="46"/>
        <v/>
      </c>
      <c r="H469" s="10" t="str">
        <f t="shared" si="47"/>
        <v/>
      </c>
    </row>
    <row r="470" spans="3:8" x14ac:dyDescent="0.3">
      <c r="C470" s="3" t="str">
        <f t="shared" si="42"/>
        <v/>
      </c>
      <c r="D470" s="10" t="str">
        <f t="shared" si="43"/>
        <v/>
      </c>
      <c r="E470" s="10" t="str">
        <f t="shared" si="44"/>
        <v/>
      </c>
      <c r="F470" s="10" t="str">
        <f t="shared" si="45"/>
        <v/>
      </c>
      <c r="G470" s="10" t="str">
        <f t="shared" si="46"/>
        <v/>
      </c>
      <c r="H470" s="10" t="str">
        <f t="shared" si="47"/>
        <v/>
      </c>
    </row>
    <row r="471" spans="3:8" x14ac:dyDescent="0.3">
      <c r="C471" s="3" t="str">
        <f t="shared" si="42"/>
        <v/>
      </c>
      <c r="D471" s="10" t="str">
        <f t="shared" si="43"/>
        <v/>
      </c>
      <c r="E471" s="10" t="str">
        <f t="shared" si="44"/>
        <v/>
      </c>
      <c r="F471" s="10" t="str">
        <f t="shared" si="45"/>
        <v/>
      </c>
      <c r="G471" s="10" t="str">
        <f t="shared" si="46"/>
        <v/>
      </c>
      <c r="H471" s="10" t="str">
        <f t="shared" si="47"/>
        <v/>
      </c>
    </row>
    <row r="472" spans="3:8" x14ac:dyDescent="0.3">
      <c r="C472" s="3" t="str">
        <f t="shared" si="42"/>
        <v/>
      </c>
      <c r="D472" s="10" t="str">
        <f t="shared" si="43"/>
        <v/>
      </c>
      <c r="E472" s="10" t="str">
        <f t="shared" si="44"/>
        <v/>
      </c>
      <c r="F472" s="10" t="str">
        <f t="shared" si="45"/>
        <v/>
      </c>
      <c r="G472" s="10" t="str">
        <f t="shared" si="46"/>
        <v/>
      </c>
      <c r="H472" s="10" t="str">
        <f t="shared" si="47"/>
        <v/>
      </c>
    </row>
    <row r="473" spans="3:8" x14ac:dyDescent="0.3">
      <c r="C473" s="3" t="str">
        <f t="shared" si="42"/>
        <v/>
      </c>
      <c r="D473" s="10" t="str">
        <f t="shared" si="43"/>
        <v/>
      </c>
      <c r="E473" s="10" t="str">
        <f t="shared" si="44"/>
        <v/>
      </c>
      <c r="F473" s="10" t="str">
        <f t="shared" si="45"/>
        <v/>
      </c>
      <c r="G473" s="10" t="str">
        <f t="shared" si="46"/>
        <v/>
      </c>
      <c r="H473" s="10" t="str">
        <f t="shared" si="47"/>
        <v/>
      </c>
    </row>
    <row r="474" spans="3:8" x14ac:dyDescent="0.3">
      <c r="C474" s="3" t="str">
        <f t="shared" si="42"/>
        <v/>
      </c>
      <c r="D474" s="10" t="str">
        <f t="shared" si="43"/>
        <v/>
      </c>
      <c r="E474" s="10" t="str">
        <f t="shared" si="44"/>
        <v/>
      </c>
      <c r="F474" s="10" t="str">
        <f t="shared" si="45"/>
        <v/>
      </c>
      <c r="G474" s="10" t="str">
        <f t="shared" si="46"/>
        <v/>
      </c>
      <c r="H474" s="10" t="str">
        <f t="shared" si="47"/>
        <v/>
      </c>
    </row>
    <row r="475" spans="3:8" x14ac:dyDescent="0.3">
      <c r="C475" s="3" t="str">
        <f t="shared" si="42"/>
        <v/>
      </c>
      <c r="D475" s="10" t="str">
        <f t="shared" si="43"/>
        <v/>
      </c>
      <c r="E475" s="10" t="str">
        <f t="shared" si="44"/>
        <v/>
      </c>
      <c r="F475" s="10" t="str">
        <f t="shared" si="45"/>
        <v/>
      </c>
      <c r="G475" s="10" t="str">
        <f t="shared" si="46"/>
        <v/>
      </c>
      <c r="H475" s="10" t="str">
        <f t="shared" si="47"/>
        <v/>
      </c>
    </row>
    <row r="476" spans="3:8" x14ac:dyDescent="0.3">
      <c r="C476" s="3" t="str">
        <f t="shared" si="42"/>
        <v/>
      </c>
      <c r="D476" s="10" t="str">
        <f t="shared" si="43"/>
        <v/>
      </c>
      <c r="E476" s="10" t="str">
        <f t="shared" si="44"/>
        <v/>
      </c>
      <c r="F476" s="10" t="str">
        <f t="shared" si="45"/>
        <v/>
      </c>
      <c r="G476" s="10" t="str">
        <f t="shared" si="46"/>
        <v/>
      </c>
      <c r="H476" s="10" t="str">
        <f t="shared" si="47"/>
        <v/>
      </c>
    </row>
    <row r="477" spans="3:8" x14ac:dyDescent="0.3">
      <c r="C477" s="3" t="str">
        <f t="shared" si="42"/>
        <v/>
      </c>
      <c r="D477" s="10" t="str">
        <f t="shared" si="43"/>
        <v/>
      </c>
      <c r="E477" s="10" t="str">
        <f t="shared" si="44"/>
        <v/>
      </c>
      <c r="F477" s="10" t="str">
        <f t="shared" si="45"/>
        <v/>
      </c>
      <c r="G477" s="10" t="str">
        <f t="shared" si="46"/>
        <v/>
      </c>
      <c r="H477" s="10" t="str">
        <f t="shared" si="47"/>
        <v/>
      </c>
    </row>
    <row r="478" spans="3:8" x14ac:dyDescent="0.3">
      <c r="C478" s="3" t="str">
        <f t="shared" si="42"/>
        <v/>
      </c>
      <c r="D478" s="10" t="str">
        <f t="shared" si="43"/>
        <v/>
      </c>
      <c r="E478" s="10" t="str">
        <f t="shared" si="44"/>
        <v/>
      </c>
      <c r="F478" s="10" t="str">
        <f t="shared" si="45"/>
        <v/>
      </c>
      <c r="G478" s="10" t="str">
        <f t="shared" si="46"/>
        <v/>
      </c>
      <c r="H478" s="10" t="str">
        <f t="shared" si="47"/>
        <v/>
      </c>
    </row>
    <row r="479" spans="3:8" x14ac:dyDescent="0.3">
      <c r="C479" s="3" t="str">
        <f t="shared" si="42"/>
        <v/>
      </c>
      <c r="D479" s="10" t="str">
        <f t="shared" si="43"/>
        <v/>
      </c>
      <c r="E479" s="10" t="str">
        <f t="shared" si="44"/>
        <v/>
      </c>
      <c r="F479" s="10" t="str">
        <f t="shared" si="45"/>
        <v/>
      </c>
      <c r="G479" s="10" t="str">
        <f t="shared" si="46"/>
        <v/>
      </c>
      <c r="H479" s="10" t="str">
        <f t="shared" si="47"/>
        <v/>
      </c>
    </row>
    <row r="480" spans="3:8" x14ac:dyDescent="0.3">
      <c r="C480" s="3" t="str">
        <f t="shared" si="42"/>
        <v/>
      </c>
      <c r="D480" s="10" t="str">
        <f t="shared" si="43"/>
        <v/>
      </c>
      <c r="E480" s="10" t="str">
        <f t="shared" si="44"/>
        <v/>
      </c>
      <c r="F480" s="10" t="str">
        <f t="shared" si="45"/>
        <v/>
      </c>
      <c r="G480" s="10" t="str">
        <f t="shared" si="46"/>
        <v/>
      </c>
      <c r="H480" s="10" t="str">
        <f t="shared" si="47"/>
        <v/>
      </c>
    </row>
    <row r="481" spans="3:8" x14ac:dyDescent="0.3">
      <c r="C481" s="3" t="str">
        <f t="shared" si="42"/>
        <v/>
      </c>
      <c r="D481" s="10" t="str">
        <f t="shared" si="43"/>
        <v/>
      </c>
      <c r="E481" s="10" t="str">
        <f t="shared" si="44"/>
        <v/>
      </c>
      <c r="F481" s="10" t="str">
        <f t="shared" si="45"/>
        <v/>
      </c>
      <c r="G481" s="10" t="str">
        <f t="shared" si="46"/>
        <v/>
      </c>
      <c r="H481" s="10" t="str">
        <f t="shared" si="47"/>
        <v/>
      </c>
    </row>
    <row r="482" spans="3:8" x14ac:dyDescent="0.3">
      <c r="C482" s="3" t="str">
        <f t="shared" si="42"/>
        <v/>
      </c>
      <c r="D482" s="10" t="str">
        <f t="shared" si="43"/>
        <v/>
      </c>
      <c r="E482" s="10" t="str">
        <f t="shared" si="44"/>
        <v/>
      </c>
      <c r="F482" s="10" t="str">
        <f t="shared" si="45"/>
        <v/>
      </c>
      <c r="G482" s="10" t="str">
        <f t="shared" si="46"/>
        <v/>
      </c>
      <c r="H482" s="10" t="str">
        <f t="shared" si="47"/>
        <v/>
      </c>
    </row>
    <row r="483" spans="3:8" x14ac:dyDescent="0.3">
      <c r="C483" s="3" t="str">
        <f t="shared" si="42"/>
        <v/>
      </c>
      <c r="D483" s="10" t="str">
        <f t="shared" si="43"/>
        <v/>
      </c>
      <c r="E483" s="10" t="str">
        <f t="shared" si="44"/>
        <v/>
      </c>
      <c r="F483" s="10" t="str">
        <f t="shared" si="45"/>
        <v/>
      </c>
      <c r="G483" s="10" t="str">
        <f t="shared" si="46"/>
        <v/>
      </c>
      <c r="H483" s="10" t="str">
        <f t="shared" si="47"/>
        <v/>
      </c>
    </row>
    <row r="484" spans="3:8" x14ac:dyDescent="0.3">
      <c r="C484" s="3" t="str">
        <f t="shared" si="42"/>
        <v/>
      </c>
      <c r="D484" s="10" t="str">
        <f t="shared" si="43"/>
        <v/>
      </c>
      <c r="E484" s="10" t="str">
        <f t="shared" si="44"/>
        <v/>
      </c>
      <c r="F484" s="10" t="str">
        <f t="shared" si="45"/>
        <v/>
      </c>
      <c r="G484" s="10" t="str">
        <f t="shared" si="46"/>
        <v/>
      </c>
      <c r="H484" s="10" t="str">
        <f t="shared" si="47"/>
        <v/>
      </c>
    </row>
    <row r="485" spans="3:8" x14ac:dyDescent="0.3">
      <c r="C485" s="3" t="str">
        <f t="shared" si="42"/>
        <v/>
      </c>
      <c r="D485" s="10" t="str">
        <f t="shared" si="43"/>
        <v/>
      </c>
      <c r="E485" s="10" t="str">
        <f t="shared" si="44"/>
        <v/>
      </c>
      <c r="F485" s="10" t="str">
        <f t="shared" si="45"/>
        <v/>
      </c>
      <c r="G485" s="10" t="str">
        <f t="shared" si="46"/>
        <v/>
      </c>
      <c r="H485" s="10" t="str">
        <f t="shared" si="47"/>
        <v/>
      </c>
    </row>
    <row r="486" spans="3:8" x14ac:dyDescent="0.3">
      <c r="C486" s="3" t="str">
        <f t="shared" si="42"/>
        <v/>
      </c>
      <c r="D486" s="10" t="str">
        <f t="shared" si="43"/>
        <v/>
      </c>
      <c r="E486" s="10" t="str">
        <f t="shared" si="44"/>
        <v/>
      </c>
      <c r="F486" s="10" t="str">
        <f t="shared" si="45"/>
        <v/>
      </c>
      <c r="G486" s="10" t="str">
        <f t="shared" si="46"/>
        <v/>
      </c>
      <c r="H486" s="10" t="str">
        <f t="shared" si="47"/>
        <v/>
      </c>
    </row>
    <row r="487" spans="3:8" x14ac:dyDescent="0.3">
      <c r="C487" s="3" t="str">
        <f t="shared" si="42"/>
        <v/>
      </c>
      <c r="D487" s="10" t="str">
        <f t="shared" si="43"/>
        <v/>
      </c>
      <c r="E487" s="10" t="str">
        <f t="shared" si="44"/>
        <v/>
      </c>
      <c r="F487" s="10" t="str">
        <f t="shared" si="45"/>
        <v/>
      </c>
      <c r="G487" s="10" t="str">
        <f t="shared" si="46"/>
        <v/>
      </c>
      <c r="H487" s="10" t="str">
        <f t="shared" si="47"/>
        <v/>
      </c>
    </row>
    <row r="488" spans="3:8" x14ac:dyDescent="0.3">
      <c r="C488" s="3" t="str">
        <f t="shared" si="42"/>
        <v/>
      </c>
      <c r="D488" s="10" t="str">
        <f t="shared" si="43"/>
        <v/>
      </c>
      <c r="E488" s="10" t="str">
        <f t="shared" si="44"/>
        <v/>
      </c>
      <c r="F488" s="10" t="str">
        <f t="shared" si="45"/>
        <v/>
      </c>
      <c r="G488" s="10" t="str">
        <f t="shared" si="46"/>
        <v/>
      </c>
      <c r="H488" s="10" t="str">
        <f t="shared" si="47"/>
        <v/>
      </c>
    </row>
    <row r="489" spans="3:8" x14ac:dyDescent="0.3">
      <c r="C489" s="3" t="str">
        <f t="shared" si="42"/>
        <v/>
      </c>
      <c r="D489" s="10" t="str">
        <f t="shared" si="43"/>
        <v/>
      </c>
      <c r="E489" s="10" t="str">
        <f t="shared" si="44"/>
        <v/>
      </c>
      <c r="F489" s="10" t="str">
        <f t="shared" si="45"/>
        <v/>
      </c>
      <c r="G489" s="10" t="str">
        <f t="shared" si="46"/>
        <v/>
      </c>
      <c r="H489" s="10" t="str">
        <f t="shared" si="47"/>
        <v/>
      </c>
    </row>
    <row r="490" spans="3:8" x14ac:dyDescent="0.3">
      <c r="C490" s="3" t="str">
        <f t="shared" si="42"/>
        <v/>
      </c>
      <c r="D490" s="10" t="str">
        <f t="shared" si="43"/>
        <v/>
      </c>
      <c r="E490" s="10" t="str">
        <f t="shared" si="44"/>
        <v/>
      </c>
      <c r="F490" s="10" t="str">
        <f t="shared" si="45"/>
        <v/>
      </c>
      <c r="G490" s="10" t="str">
        <f t="shared" si="46"/>
        <v/>
      </c>
      <c r="H490" s="10" t="str">
        <f t="shared" si="47"/>
        <v/>
      </c>
    </row>
    <row r="491" spans="3:8" x14ac:dyDescent="0.3">
      <c r="C491" s="3" t="str">
        <f t="shared" si="42"/>
        <v/>
      </c>
      <c r="D491" s="10" t="str">
        <f t="shared" si="43"/>
        <v/>
      </c>
      <c r="E491" s="10" t="str">
        <f t="shared" si="44"/>
        <v/>
      </c>
      <c r="F491" s="10" t="str">
        <f t="shared" si="45"/>
        <v/>
      </c>
      <c r="G491" s="10" t="str">
        <f t="shared" si="46"/>
        <v/>
      </c>
      <c r="H491" s="10" t="str">
        <f t="shared" si="47"/>
        <v/>
      </c>
    </row>
    <row r="492" spans="3:8" x14ac:dyDescent="0.3">
      <c r="C492" s="3" t="str">
        <f t="shared" si="42"/>
        <v/>
      </c>
      <c r="D492" s="10" t="str">
        <f t="shared" si="43"/>
        <v/>
      </c>
      <c r="E492" s="10" t="str">
        <f t="shared" si="44"/>
        <v/>
      </c>
      <c r="F492" s="10" t="str">
        <f t="shared" si="45"/>
        <v/>
      </c>
      <c r="G492" s="10" t="str">
        <f t="shared" si="46"/>
        <v/>
      </c>
      <c r="H492" s="10" t="str">
        <f t="shared" si="47"/>
        <v/>
      </c>
    </row>
    <row r="493" spans="3:8" x14ac:dyDescent="0.3">
      <c r="C493" s="3" t="str">
        <f t="shared" si="42"/>
        <v/>
      </c>
      <c r="D493" s="10" t="str">
        <f t="shared" si="43"/>
        <v/>
      </c>
      <c r="E493" s="10" t="str">
        <f t="shared" si="44"/>
        <v/>
      </c>
      <c r="F493" s="10" t="str">
        <f t="shared" si="45"/>
        <v/>
      </c>
      <c r="G493" s="10" t="str">
        <f t="shared" si="46"/>
        <v/>
      </c>
      <c r="H493" s="10" t="str">
        <f t="shared" si="47"/>
        <v/>
      </c>
    </row>
    <row r="494" spans="3:8" x14ac:dyDescent="0.3">
      <c r="C494" s="3" t="str">
        <f t="shared" si="42"/>
        <v/>
      </c>
      <c r="D494" s="10" t="str">
        <f t="shared" si="43"/>
        <v/>
      </c>
      <c r="E494" s="10" t="str">
        <f t="shared" si="44"/>
        <v/>
      </c>
      <c r="F494" s="10" t="str">
        <f t="shared" si="45"/>
        <v/>
      </c>
      <c r="G494" s="10" t="str">
        <f t="shared" si="46"/>
        <v/>
      </c>
      <c r="H494" s="10" t="str">
        <f t="shared" si="47"/>
        <v/>
      </c>
    </row>
    <row r="495" spans="3:8" x14ac:dyDescent="0.3">
      <c r="C495" s="3" t="str">
        <f t="shared" si="42"/>
        <v/>
      </c>
      <c r="D495" s="10" t="str">
        <f t="shared" si="43"/>
        <v/>
      </c>
      <c r="E495" s="10" t="str">
        <f t="shared" si="44"/>
        <v/>
      </c>
      <c r="F495" s="10" t="str">
        <f t="shared" si="45"/>
        <v/>
      </c>
      <c r="G495" s="10" t="str">
        <f t="shared" si="46"/>
        <v/>
      </c>
      <c r="H495" s="10" t="str">
        <f t="shared" si="47"/>
        <v/>
      </c>
    </row>
    <row r="496" spans="3:8" x14ac:dyDescent="0.3">
      <c r="C496" s="3" t="str">
        <f t="shared" si="42"/>
        <v/>
      </c>
      <c r="D496" s="10" t="str">
        <f t="shared" si="43"/>
        <v/>
      </c>
      <c r="E496" s="10" t="str">
        <f t="shared" si="44"/>
        <v/>
      </c>
      <c r="F496" s="10" t="str">
        <f t="shared" si="45"/>
        <v/>
      </c>
      <c r="G496" s="10" t="str">
        <f t="shared" si="46"/>
        <v/>
      </c>
      <c r="H496" s="10" t="str">
        <f t="shared" si="47"/>
        <v/>
      </c>
    </row>
    <row r="497" spans="3:8" x14ac:dyDescent="0.3">
      <c r="C497" s="3" t="str">
        <f t="shared" si="42"/>
        <v/>
      </c>
      <c r="D497" s="10" t="str">
        <f t="shared" si="43"/>
        <v/>
      </c>
      <c r="E497" s="10" t="str">
        <f t="shared" si="44"/>
        <v/>
      </c>
      <c r="F497" s="10" t="str">
        <f t="shared" si="45"/>
        <v/>
      </c>
      <c r="G497" s="10" t="str">
        <f t="shared" si="46"/>
        <v/>
      </c>
      <c r="H497" s="10" t="str">
        <f t="shared" si="47"/>
        <v/>
      </c>
    </row>
  </sheetData>
  <sheetProtection sheet="1" objects="1" scenarios="1" formatRows="0" selectLockedCells="1"/>
  <mergeCells count="7">
    <mergeCell ref="F12:H12"/>
    <mergeCell ref="F14:H15"/>
    <mergeCell ref="L5:M5"/>
    <mergeCell ref="B2:H2"/>
    <mergeCell ref="B4:D4"/>
    <mergeCell ref="F4:H4"/>
    <mergeCell ref="F6:G6"/>
  </mergeCells>
  <conditionalFormatting sqref="B18:H497">
    <cfRule type="expression" dxfId="7" priority="3">
      <formula>IF(AND(B18&lt;&gt;"",B19=""),1,0)</formula>
    </cfRule>
    <cfRule type="notContainsBlanks" dxfId="6" priority="10">
      <formula>LEN(TRIM(B18))&gt;0</formula>
    </cfRule>
  </conditionalFormatting>
  <conditionalFormatting sqref="C6 C8 C10 C14 C12:D12">
    <cfRule type="containsBlanks" dxfId="5" priority="9">
      <formula>LEN(TRIM(C6))=0</formula>
    </cfRule>
  </conditionalFormatting>
  <conditionalFormatting sqref="C6 C8 C10 C14">
    <cfRule type="expression" dxfId="4" priority="8">
      <formula>IF(C6&lt;&gt;"",1,0)</formula>
    </cfRule>
  </conditionalFormatting>
  <conditionalFormatting sqref="C12:D12">
    <cfRule type="expression" dxfId="3" priority="7">
      <formula>IF(C12&lt;&gt;"",1,0)</formula>
    </cfRule>
  </conditionalFormatting>
  <conditionalFormatting sqref="F14">
    <cfRule type="cellIs" dxfId="2" priority="2" operator="notEqual">
      <formula>""</formula>
    </cfRule>
  </conditionalFormatting>
  <conditionalFormatting sqref="H6">
    <cfRule type="expression" dxfId="1" priority="5">
      <formula>IF(H6&lt;&gt;"",1,0)</formula>
    </cfRule>
    <cfRule type="containsBlanks" dxfId="0" priority="6">
      <formula>LEN(TRIM(H6))=0</formula>
    </cfRule>
  </conditionalFormatting>
  <dataValidations count="3">
    <dataValidation type="list" allowBlank="1" showInputMessage="1" showErrorMessage="1" sqref="D12" xr:uid="{6DAF2522-CB07-4854-BD00-D23C28D8B71F}">
      <formula1>"mois,ans"</formula1>
    </dataValidation>
    <dataValidation type="list" allowBlank="1" showInputMessage="1" showErrorMessage="1" sqref="H6" xr:uid="{4ED7A57C-AC97-4DDB-81C8-30E8E21D86E9}">
      <formula1>"Approché,Exact"</formula1>
    </dataValidation>
    <dataValidation type="date" allowBlank="1" showInputMessage="1" showErrorMessage="1" errorTitle="Format" error="Veuillez renseigner une date au format JJ/MM/AAAA." sqref="C14" xr:uid="{F5AA6064-1D66-451C-B1D7-E72FCEADDF2B}">
      <formula1>32874</formula1>
      <formula2>55153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Amortissement crédit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Fauconnier</dc:creator>
  <cp:lastModifiedBy>Nathan Fauconnier</cp:lastModifiedBy>
  <dcterms:created xsi:type="dcterms:W3CDTF">2023-08-16T15:53:10Z</dcterms:created>
  <dcterms:modified xsi:type="dcterms:W3CDTF">2023-09-18T07:35:54Z</dcterms:modified>
</cp:coreProperties>
</file>